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1\profile$\aciel\Pulpit\"/>
    </mc:Choice>
  </mc:AlternateContent>
  <xr:revisionPtr revIDLastSave="0" documentId="13_ncr:1_{B3E6D98E-B21C-4B7C-91DE-7ADA7B72449A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Formularz 1" sheetId="2" r:id="rId1"/>
    <sheet name="Formularz 2" sheetId="14" r:id="rId2"/>
    <sheet name="Formularz 3" sheetId="10" r:id="rId3"/>
  </sheets>
  <definedNames>
    <definedName name="_xlnm.Print_Area" localSheetId="2">'Formularz 3'!$A$1:$P$52</definedName>
    <definedName name="_xlnm.Print_Titles" localSheetId="2">'Formularz 3'!$B:$B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7" i="2" l="1"/>
  <c r="D18" i="2"/>
  <c r="E18" i="2"/>
  <c r="E17" i="2"/>
  <c r="A10" i="14"/>
  <c r="A11" i="14"/>
  <c r="A9" i="14"/>
</calcChain>
</file>

<file path=xl/sharedStrings.xml><?xml version="1.0" encoding="utf-8"?>
<sst xmlns="http://schemas.openxmlformats.org/spreadsheetml/2006/main" count="233" uniqueCount="93">
  <si>
    <t>L.p</t>
  </si>
  <si>
    <t>Wyszczególnienie</t>
  </si>
  <si>
    <t>Liczba bezrobotnych</t>
  </si>
  <si>
    <t>Ogółem</t>
  </si>
  <si>
    <t>Kobiety</t>
  </si>
  <si>
    <t>Miasto</t>
  </si>
  <si>
    <t xml:space="preserve">Gmina </t>
  </si>
  <si>
    <t>Ogółem PUP</t>
  </si>
  <si>
    <t>Formularz 1</t>
  </si>
  <si>
    <t>Zamieszkali na wsi w  PUP</t>
  </si>
  <si>
    <t>kobiety</t>
  </si>
  <si>
    <t>powyżej 50 roku życia</t>
  </si>
  <si>
    <t>bez kwalifikacji zawodowych</t>
  </si>
  <si>
    <t>ogółem</t>
  </si>
  <si>
    <t>1. Liczba bezrobotnych</t>
  </si>
  <si>
    <t>x</t>
  </si>
  <si>
    <t>7. Podjęcia pracy w okresie</t>
  </si>
  <si>
    <t>bez doświadczenia zawodowego</t>
  </si>
  <si>
    <t>z tego</t>
  </si>
  <si>
    <t>w tym</t>
  </si>
  <si>
    <t>poprzednio pracujący</t>
  </si>
  <si>
    <t>ze zwolnień grupowych</t>
  </si>
  <si>
    <t>z prawem do zasiłku</t>
  </si>
  <si>
    <t>osoby w okresie do 12 miesięcy
od dnia ukończenia nauki</t>
  </si>
  <si>
    <t>posiadający gospodarstwo rolne</t>
  </si>
  <si>
    <t>2. Bezrobotni w szczególnej sytuacji na rynku pracy</t>
  </si>
  <si>
    <t>3. Bezrobotni wg czasu pozostawania bez pracy
w miesiącach</t>
  </si>
  <si>
    <t>do 1</t>
  </si>
  <si>
    <t>1 - 3</t>
  </si>
  <si>
    <t>3 - 6</t>
  </si>
  <si>
    <t>6 - 12</t>
  </si>
  <si>
    <t>12 - 24</t>
  </si>
  <si>
    <t>pow. 24</t>
  </si>
  <si>
    <t>4. Bezrobotni wg wieku</t>
  </si>
  <si>
    <t>18 - 24</t>
  </si>
  <si>
    <t>25 - 34</t>
  </si>
  <si>
    <t>35 - 44</t>
  </si>
  <si>
    <t>45 - 54</t>
  </si>
  <si>
    <t>55 - 59</t>
  </si>
  <si>
    <t>60 - 64</t>
  </si>
  <si>
    <t>5. Bezrobotni wg wykształcenia</t>
  </si>
  <si>
    <t>wyższe</t>
  </si>
  <si>
    <t>policealne i średnie zawodowe</t>
  </si>
  <si>
    <t>średnie ogólnokształcące</t>
  </si>
  <si>
    <t>zasadnicze zawodowe</t>
  </si>
  <si>
    <t>gimnazjalne i poniżej</t>
  </si>
  <si>
    <t>6. Wolne miejsca pracy i miejsca aktywizacji zawodowej zgłoszone w okresie</t>
  </si>
  <si>
    <t>subsydiowane</t>
  </si>
  <si>
    <t>zatrudnienie lub inna praca zarobkowa</t>
  </si>
  <si>
    <t>miejsca aktywizacji zawodowej</t>
  </si>
  <si>
    <t>w tym pracy subsydiowanej</t>
  </si>
  <si>
    <t>8. Rozpoczęcia staży</t>
  </si>
  <si>
    <t>9. Rozpoczęcia szkoleń</t>
  </si>
  <si>
    <t>kobiety, które nie podjęły zatrudnienia po urodzeniu dziecka</t>
  </si>
  <si>
    <t>do 30 roku życia</t>
  </si>
  <si>
    <t>w tym do 25 roku życia</t>
  </si>
  <si>
    <t>długotrwale bezrobotne</t>
  </si>
  <si>
    <t>korzystające ze świadczeń z pomocy społecznej</t>
  </si>
  <si>
    <t>posiadające co najmniej jedno dziecko do 6 roku życia</t>
  </si>
  <si>
    <t>posiadające co najmniej jedno dziecko niepełnosprawne do 18 roku życia</t>
  </si>
  <si>
    <t xml:space="preserve">niepełnosprawni </t>
  </si>
  <si>
    <t>ZAREJESTROWANI BEZROBOTNI WEDŁUG MIAST I GMIN</t>
  </si>
  <si>
    <t xml:space="preserve">Zgłoszenia zwolnień z przyczyn dotyczących zakładu pracy (w końcu miesiąca sprawozdawczego) </t>
  </si>
  <si>
    <t>Powiat</t>
  </si>
  <si>
    <t>Nazwa zakładu
 pracy</t>
  </si>
  <si>
    <t>REGON zakładu pracy (14-cyfrowy)</t>
  </si>
  <si>
    <t xml:space="preserve"> Sekcja PKD</t>
  </si>
  <si>
    <t>Liczba osób
zgłoszonych 
do zwolnienia</t>
  </si>
  <si>
    <t>Planowany termin
dokonania zwolnień</t>
  </si>
  <si>
    <t>zgłoszenia aktualne według stanu w końcu miesiąca sprawozdawczego</t>
  </si>
  <si>
    <t>OKRES SPRAWOZDAWCZY - MIESIĄC</t>
  </si>
  <si>
    <t>Formularz 2</t>
  </si>
  <si>
    <t>PUP Rypin</t>
  </si>
  <si>
    <t>Rypin</t>
  </si>
  <si>
    <t>Brzuze</t>
  </si>
  <si>
    <t>Rogowo</t>
  </si>
  <si>
    <t>Skrwilno</t>
  </si>
  <si>
    <t>Wąpielsk</t>
  </si>
  <si>
    <t>rypiński</t>
  </si>
  <si>
    <t>m. Rypin</t>
  </si>
  <si>
    <t>G.Rypin</t>
  </si>
  <si>
    <t>G. Brzuze</t>
  </si>
  <si>
    <t>G. Rogowo</t>
  </si>
  <si>
    <t>G. Skrwilno</t>
  </si>
  <si>
    <t>G. Wąpielsk</t>
  </si>
  <si>
    <t>X</t>
  </si>
  <si>
    <t>stan w końcu miesiąca  czerwiec 2022 roku</t>
  </si>
  <si>
    <t>czerwiec</t>
  </si>
  <si>
    <t>brak</t>
  </si>
  <si>
    <t>ROZSZERZONA INFORMACJA O BEZROBOCIU W MIASTACH I GMINACH W ZASIĘGU  PUP W   RYPINIE  - stan na  (30.06.2022)</t>
  </si>
  <si>
    <t>ok</t>
  </si>
  <si>
    <t>k</t>
  </si>
  <si>
    <t>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</si>
</sst>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12" x14ac:knownFonts="1">
    <font>
      <sz val="10"/>
      <name val="Arial CE"/>
      <charset val="238"/>
    </font>
    <font>
      <sz val="10"/>
      <name val="Arial CE"/>
      <charset val="238"/>
    </font>
    <font>
      <sz val="10"/>
      <name val="Times New Roman CE"/>
      <charset val="238"/>
    </font>
    <font>
      <sz val="14"/>
      <name val="Courier"/>
      <family val="3"/>
    </font>
    <font>
      <sz val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12"/>
      <color indexed="10"/>
      <name val="Calibri"/>
      <family val="2"/>
      <charset val="238"/>
    </font>
    <font>
      <i/>
      <sz val="12"/>
      <name val="Calibri"/>
      <family val="2"/>
      <charset val="238"/>
    </font>
    <font>
      <b/>
      <sz val="1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164" fontId="3" fillId="0" borderId="0"/>
  </cellStyleXfs>
  <cellXfs count="142">
    <xf numFmtId="0" fontId="0" fillId="0" borderId="0" xfId="0"/>
    <xf numFmtId="0" fontId="6" fillId="0" borderId="0" xfId="1" applyFont="1" applyProtection="1">
      <protection locked="0"/>
    </xf>
    <xf numFmtId="0" fontId="5" fillId="0" borderId="0" xfId="1" applyFont="1" applyAlignment="1" applyProtection="1">
      <alignment horizontal="centerContinuous"/>
      <protection locked="0"/>
    </xf>
    <xf numFmtId="0" fontId="6" fillId="0" borderId="0" xfId="1" applyFont="1" applyAlignment="1" applyProtection="1">
      <alignment horizontal="centerContinuous"/>
      <protection locked="0"/>
    </xf>
    <xf numFmtId="0" fontId="6" fillId="0" borderId="1" xfId="1" applyFont="1" applyBorder="1" applyAlignment="1" applyProtection="1">
      <alignment vertical="center"/>
      <protection locked="0"/>
    </xf>
    <xf numFmtId="0" fontId="6" fillId="0" borderId="2" xfId="1" applyFont="1" applyBorder="1" applyAlignment="1" applyProtection="1">
      <alignment horizontal="centerContinuous" vertical="center"/>
      <protection locked="0"/>
    </xf>
    <xf numFmtId="0" fontId="6" fillId="0" borderId="3" xfId="1" applyFont="1" applyBorder="1" applyAlignment="1" applyProtection="1">
      <alignment horizontal="centerContinuous" vertical="center"/>
      <protection locked="0"/>
    </xf>
    <xf numFmtId="0" fontId="6" fillId="0" borderId="4" xfId="1" applyFont="1" applyBorder="1" applyAlignment="1" applyProtection="1">
      <alignment horizontal="centerContinuous" vertical="center"/>
      <protection locked="0"/>
    </xf>
    <xf numFmtId="0" fontId="6" fillId="0" borderId="5" xfId="1" applyFont="1" applyBorder="1" applyAlignment="1" applyProtection="1">
      <alignment horizontal="centerContinuous" vertical="center"/>
      <protection locked="0"/>
    </xf>
    <xf numFmtId="0" fontId="6" fillId="0" borderId="6" xfId="1" applyFont="1" applyBorder="1" applyProtection="1">
      <protection locked="0"/>
    </xf>
    <xf numFmtId="0" fontId="6" fillId="0" borderId="7" xfId="1" applyFont="1" applyBorder="1" applyProtection="1">
      <protection locked="0"/>
    </xf>
    <xf numFmtId="0" fontId="6" fillId="0" borderId="8" xfId="1" applyFont="1" applyBorder="1" applyProtection="1">
      <protection locked="0"/>
    </xf>
    <xf numFmtId="0" fontId="6" fillId="0" borderId="9" xfId="1" applyFont="1" applyBorder="1" applyAlignment="1" applyProtection="1">
      <alignment horizontal="centerContinuous"/>
      <protection locked="0"/>
    </xf>
    <xf numFmtId="0" fontId="6" fillId="0" borderId="9" xfId="1" applyFont="1" applyBorder="1" applyAlignment="1" applyProtection="1">
      <alignment horizontal="centerContinuous" vertical="top"/>
      <protection locked="0"/>
    </xf>
    <xf numFmtId="0" fontId="6" fillId="0" borderId="2" xfId="1" applyFont="1" applyBorder="1" applyAlignment="1" applyProtection="1">
      <alignment vertical="center"/>
      <protection locked="0"/>
    </xf>
    <xf numFmtId="0" fontId="6" fillId="0" borderId="4" xfId="1" applyFont="1" applyBorder="1" applyAlignment="1" applyProtection="1">
      <alignment horizontal="left" vertical="center"/>
      <protection locked="0"/>
    </xf>
    <xf numFmtId="0" fontId="6" fillId="0" borderId="10" xfId="1" applyFont="1" applyBorder="1" applyAlignment="1" applyProtection="1">
      <alignment horizontal="center"/>
      <protection locked="0"/>
    </xf>
    <xf numFmtId="0" fontId="6" fillId="0" borderId="11" xfId="1" applyFont="1" applyBorder="1" applyAlignment="1" applyProtection="1">
      <alignment horizontal="center"/>
      <protection locked="0"/>
    </xf>
    <xf numFmtId="0" fontId="6" fillId="0" borderId="12" xfId="1" applyFont="1" applyBorder="1" applyAlignment="1" applyProtection="1">
      <alignment horizontal="center"/>
      <protection locked="0"/>
    </xf>
    <xf numFmtId="0" fontId="6" fillId="0" borderId="13" xfId="1" applyFont="1" applyBorder="1" applyAlignment="1" applyProtection="1">
      <alignment horizontal="center"/>
      <protection locked="0"/>
    </xf>
    <xf numFmtId="0" fontId="6" fillId="0" borderId="12" xfId="1" applyFont="1" applyBorder="1" applyAlignment="1" applyProtection="1">
      <alignment horizontal="centerContinuous" vertical="center"/>
      <protection locked="0"/>
    </xf>
    <xf numFmtId="0" fontId="6" fillId="0" borderId="13" xfId="1" applyFont="1" applyBorder="1" applyAlignment="1" applyProtection="1">
      <alignment horizontal="centerContinuous" vertical="center"/>
      <protection locked="0"/>
    </xf>
    <xf numFmtId="0" fontId="6" fillId="0" borderId="4" xfId="1" applyFont="1" applyBorder="1" applyProtection="1">
      <protection locked="0"/>
    </xf>
    <xf numFmtId="0" fontId="6" fillId="0" borderId="14" xfId="1" applyFont="1" applyBorder="1" applyAlignment="1" applyProtection="1">
      <alignment horizontal="left" vertical="center"/>
      <protection locked="0"/>
    </xf>
    <xf numFmtId="0" fontId="6" fillId="0" borderId="15" xfId="1" applyFont="1" applyBorder="1" applyAlignment="1" applyProtection="1">
      <alignment horizontal="center"/>
      <protection locked="0"/>
    </xf>
    <xf numFmtId="0" fontId="6" fillId="0" borderId="16" xfId="1" applyFont="1" applyBorder="1" applyAlignment="1" applyProtection="1">
      <alignment horizontal="center"/>
      <protection locked="0"/>
    </xf>
    <xf numFmtId="0" fontId="5" fillId="0" borderId="17" xfId="1" applyFont="1" applyBorder="1" applyAlignment="1" applyProtection="1">
      <alignment horizontal="centerContinuous"/>
      <protection locked="0"/>
    </xf>
    <xf numFmtId="0" fontId="5" fillId="0" borderId="18" xfId="1" applyFont="1" applyBorder="1" applyAlignment="1" applyProtection="1">
      <alignment horizontal="centerContinuous"/>
      <protection locked="0"/>
    </xf>
    <xf numFmtId="0" fontId="6" fillId="0" borderId="19" xfId="1" applyFont="1" applyBorder="1" applyAlignment="1" applyProtection="1">
      <alignment horizontal="centerContinuous"/>
      <protection hidden="1"/>
    </xf>
    <xf numFmtId="164" fontId="4" fillId="0" borderId="0" xfId="2" applyFont="1" applyAlignment="1">
      <alignment vertical="center"/>
    </xf>
    <xf numFmtId="164" fontId="4" fillId="0" borderId="0" xfId="2" applyFont="1" applyAlignment="1">
      <alignment horizontal="right" vertical="center"/>
    </xf>
    <xf numFmtId="164" fontId="7" fillId="0" borderId="9" xfId="2" applyFont="1" applyFill="1" applyBorder="1" applyAlignment="1" applyProtection="1">
      <alignment horizontal="centerContinuous" vertical="center"/>
    </xf>
    <xf numFmtId="164" fontId="8" fillId="0" borderId="9" xfId="2" applyFont="1" applyFill="1" applyBorder="1" applyAlignment="1" applyProtection="1">
      <alignment horizontal="centerContinuous" vertical="center"/>
    </xf>
    <xf numFmtId="164" fontId="7" fillId="0" borderId="9" xfId="2" applyFont="1" applyFill="1" applyBorder="1" applyAlignment="1" applyProtection="1">
      <alignment horizontal="left" vertical="center" wrapText="1"/>
    </xf>
    <xf numFmtId="164" fontId="8" fillId="0" borderId="9" xfId="2" applyFont="1" applyFill="1" applyBorder="1" applyAlignment="1" applyProtection="1">
      <alignment horizontal="left" vertical="center" wrapText="1"/>
    </xf>
    <xf numFmtId="3" fontId="7" fillId="0" borderId="9" xfId="2" applyNumberFormat="1" applyFont="1" applyFill="1" applyBorder="1" applyAlignment="1" applyProtection="1">
      <alignment vertical="center" wrapText="1"/>
    </xf>
    <xf numFmtId="3" fontId="8" fillId="0" borderId="9" xfId="2" applyNumberFormat="1" applyFont="1" applyFill="1" applyBorder="1" applyAlignment="1" applyProtection="1">
      <alignment vertical="center" wrapText="1"/>
    </xf>
    <xf numFmtId="49" fontId="8" fillId="0" borderId="9" xfId="2" applyNumberFormat="1" applyFont="1" applyFill="1" applyBorder="1" applyAlignment="1" applyProtection="1">
      <alignment horizontal="left" vertical="center" wrapText="1"/>
    </xf>
    <xf numFmtId="3" fontId="7" fillId="0" borderId="1" xfId="2" applyNumberFormat="1" applyFont="1" applyFill="1" applyBorder="1" applyAlignment="1" applyProtection="1">
      <alignment vertical="center" wrapText="1"/>
    </xf>
    <xf numFmtId="3" fontId="8" fillId="0" borderId="1" xfId="2" applyNumberFormat="1" applyFont="1" applyFill="1" applyBorder="1" applyAlignment="1" applyProtection="1">
      <alignment vertical="center" wrapText="1"/>
    </xf>
    <xf numFmtId="3" fontId="7" fillId="0" borderId="4" xfId="2" applyNumberFormat="1" applyFont="1" applyFill="1" applyBorder="1" applyAlignment="1" applyProtection="1">
      <alignment vertical="center" wrapText="1"/>
    </xf>
    <xf numFmtId="3" fontId="7" fillId="0" borderId="20" xfId="2" applyNumberFormat="1" applyFont="1" applyFill="1" applyBorder="1" applyAlignment="1" applyProtection="1">
      <alignment vertical="center" wrapText="1"/>
    </xf>
    <xf numFmtId="3" fontId="7" fillId="0" borderId="21" xfId="2" applyNumberFormat="1" applyFont="1" applyFill="1" applyBorder="1" applyAlignment="1" applyProtection="1">
      <alignment vertical="center" wrapText="1"/>
    </xf>
    <xf numFmtId="3" fontId="8" fillId="0" borderId="20" xfId="2" applyNumberFormat="1" applyFont="1" applyFill="1" applyBorder="1" applyAlignment="1" applyProtection="1">
      <alignment vertical="center" wrapText="1"/>
    </xf>
    <xf numFmtId="49" fontId="8" fillId="0" borderId="1" xfId="2" applyNumberFormat="1" applyFont="1" applyFill="1" applyBorder="1" applyAlignment="1" applyProtection="1">
      <alignment horizontal="left" vertical="center" wrapText="1"/>
    </xf>
    <xf numFmtId="3" fontId="7" fillId="0" borderId="1" xfId="2" applyNumberFormat="1" applyFont="1" applyFill="1" applyBorder="1" applyAlignment="1" applyProtection="1">
      <alignment horizontal="center" vertical="center" wrapText="1"/>
    </xf>
    <xf numFmtId="3" fontId="7" fillId="0" borderId="22" xfId="2" applyNumberFormat="1" applyFont="1" applyFill="1" applyBorder="1" applyAlignment="1" applyProtection="1">
      <alignment vertical="center" wrapText="1"/>
    </xf>
    <xf numFmtId="3" fontId="7" fillId="0" borderId="23" xfId="2" applyNumberFormat="1" applyFont="1" applyFill="1" applyBorder="1" applyAlignment="1" applyProtection="1">
      <alignment vertical="center" wrapText="1"/>
    </xf>
    <xf numFmtId="49" fontId="8" fillId="0" borderId="6" xfId="2" applyNumberFormat="1" applyFont="1" applyFill="1" applyBorder="1" applyAlignment="1" applyProtection="1">
      <alignment vertical="center" wrapText="1"/>
    </xf>
    <xf numFmtId="3" fontId="7" fillId="0" borderId="6" xfId="2" applyNumberFormat="1" applyFont="1" applyFill="1" applyBorder="1" applyAlignment="1" applyProtection="1">
      <alignment vertical="center" wrapText="1"/>
    </xf>
    <xf numFmtId="3" fontId="8" fillId="0" borderId="6" xfId="2" applyNumberFormat="1" applyFont="1" applyFill="1" applyBorder="1" applyAlignment="1" applyProtection="1">
      <alignment vertical="center" wrapText="1"/>
    </xf>
    <xf numFmtId="49" fontId="8" fillId="0" borderId="9" xfId="2" applyNumberFormat="1" applyFont="1" applyFill="1" applyBorder="1" applyAlignment="1" applyProtection="1">
      <alignment vertical="center" wrapText="1"/>
    </xf>
    <xf numFmtId="49" fontId="7" fillId="2" borderId="4" xfId="2" applyNumberFormat="1" applyFont="1" applyFill="1" applyBorder="1" applyAlignment="1" applyProtection="1">
      <alignment horizontal="left" vertical="center"/>
    </xf>
    <xf numFmtId="49" fontId="7" fillId="2" borderId="24" xfId="2" applyNumberFormat="1" applyFont="1" applyFill="1" applyBorder="1" applyAlignment="1" applyProtection="1">
      <alignment horizontal="left" vertical="center" wrapText="1"/>
    </xf>
    <xf numFmtId="164" fontId="7" fillId="2" borderId="4" xfId="2" applyFont="1" applyFill="1" applyBorder="1" applyAlignment="1" applyProtection="1">
      <alignment horizontal="left" vertical="center"/>
    </xf>
    <xf numFmtId="164" fontId="7" fillId="2" borderId="24" xfId="2" applyFont="1" applyFill="1" applyBorder="1" applyAlignment="1" applyProtection="1">
      <alignment horizontal="left" vertical="center" wrapText="1"/>
    </xf>
    <xf numFmtId="49" fontId="8" fillId="0" borderId="25" xfId="2" applyNumberFormat="1" applyFont="1" applyFill="1" applyBorder="1" applyAlignment="1" applyProtection="1">
      <alignment vertical="center" wrapText="1"/>
    </xf>
    <xf numFmtId="3" fontId="7" fillId="0" borderId="25" xfId="2" applyNumberFormat="1" applyFont="1" applyFill="1" applyBorder="1" applyAlignment="1" applyProtection="1">
      <alignment vertical="center" wrapText="1"/>
    </xf>
    <xf numFmtId="3" fontId="8" fillId="0" borderId="25" xfId="2" applyNumberFormat="1" applyFont="1" applyFill="1" applyBorder="1" applyAlignment="1" applyProtection="1">
      <alignment vertical="center" wrapText="1"/>
    </xf>
    <xf numFmtId="3" fontId="7" fillId="0" borderId="26" xfId="2" applyNumberFormat="1" applyFont="1" applyFill="1" applyBorder="1" applyAlignment="1" applyProtection="1">
      <alignment vertical="center" wrapText="1"/>
    </xf>
    <xf numFmtId="3" fontId="7" fillId="0" borderId="27" xfId="2" applyNumberFormat="1" applyFont="1" applyFill="1" applyBorder="1" applyAlignment="1" applyProtection="1">
      <alignment horizontal="center" vertical="center" wrapText="1"/>
    </xf>
    <xf numFmtId="164" fontId="8" fillId="0" borderId="13" xfId="2" applyFont="1" applyFill="1" applyBorder="1" applyAlignment="1" applyProtection="1">
      <alignment vertical="center" wrapText="1"/>
    </xf>
    <xf numFmtId="3" fontId="7" fillId="0" borderId="5" xfId="2" applyNumberFormat="1" applyFont="1" applyFill="1" applyBorder="1" applyAlignment="1" applyProtection="1">
      <alignment vertical="center" wrapText="1"/>
    </xf>
    <xf numFmtId="3" fontId="7" fillId="0" borderId="9" xfId="2" applyNumberFormat="1" applyFont="1" applyFill="1" applyBorder="1" applyAlignment="1" applyProtection="1">
      <alignment horizontal="center" vertical="center" wrapText="1"/>
    </xf>
    <xf numFmtId="164" fontId="4" fillId="0" borderId="28" xfId="2" applyFont="1" applyBorder="1" applyAlignment="1">
      <alignment vertical="center" wrapText="1"/>
    </xf>
    <xf numFmtId="164" fontId="8" fillId="0" borderId="29" xfId="2" applyFont="1" applyFill="1" applyBorder="1" applyAlignment="1" applyProtection="1">
      <alignment vertical="center" wrapText="1"/>
    </xf>
    <xf numFmtId="3" fontId="7" fillId="0" borderId="30" xfId="2" applyNumberFormat="1" applyFont="1" applyFill="1" applyBorder="1" applyAlignment="1" applyProtection="1">
      <alignment vertical="center" wrapText="1"/>
    </xf>
    <xf numFmtId="3" fontId="8" fillId="0" borderId="31" xfId="2" applyNumberFormat="1" applyFont="1" applyFill="1" applyBorder="1" applyAlignment="1" applyProtection="1">
      <alignment vertical="center" wrapText="1"/>
    </xf>
    <xf numFmtId="0" fontId="5" fillId="0" borderId="0" xfId="1" applyFont="1" applyProtection="1">
      <protection locked="0"/>
    </xf>
    <xf numFmtId="0" fontId="5" fillId="0" borderId="0" xfId="1" applyFont="1" applyAlignment="1" applyProtection="1">
      <alignment horizontal="right"/>
      <protection locked="0"/>
    </xf>
    <xf numFmtId="0" fontId="6" fillId="0" borderId="2" xfId="1" applyFont="1" applyBorder="1" applyAlignment="1" applyProtection="1">
      <alignment horizontal="left" vertical="center"/>
      <protection locked="0"/>
    </xf>
    <xf numFmtId="0" fontId="6" fillId="0" borderId="0" xfId="0" applyFont="1"/>
    <xf numFmtId="0" fontId="5" fillId="0" borderId="0" xfId="0" applyFont="1" applyAlignment="1">
      <alignment horizontal="right"/>
    </xf>
    <xf numFmtId="0" fontId="5" fillId="3" borderId="9" xfId="0" applyFont="1" applyFill="1" applyBorder="1" applyAlignment="1">
      <alignment horizontal="right" vertical="center"/>
    </xf>
    <xf numFmtId="0" fontId="5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4" borderId="21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Fill="1" applyBorder="1" applyAlignment="1">
      <alignment horizontal="left" vertical="center"/>
    </xf>
    <xf numFmtId="49" fontId="6" fillId="0" borderId="9" xfId="0" applyNumberFormat="1" applyFont="1" applyFill="1" applyBorder="1" applyAlignment="1">
      <alignment horizontal="left" vertical="center"/>
    </xf>
    <xf numFmtId="49" fontId="6" fillId="0" borderId="9" xfId="0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32" xfId="1" applyFont="1" applyBorder="1" applyAlignment="1" applyProtection="1">
      <alignment horizontal="center"/>
      <protection locked="0"/>
    </xf>
    <xf numFmtId="0" fontId="6" fillId="0" borderId="33" xfId="1" applyFont="1" applyBorder="1" applyAlignment="1" applyProtection="1">
      <alignment horizontal="center"/>
      <protection locked="0"/>
    </xf>
    <xf numFmtId="49" fontId="7" fillId="2" borderId="5" xfId="2" applyNumberFormat="1" applyFont="1" applyFill="1" applyBorder="1" applyAlignment="1" applyProtection="1">
      <alignment horizontal="left" vertical="center" wrapText="1"/>
    </xf>
    <xf numFmtId="164" fontId="7" fillId="2" borderId="5" xfId="2" applyFont="1" applyFill="1" applyBorder="1" applyAlignment="1" applyProtection="1">
      <alignment horizontal="left" vertical="center" wrapText="1"/>
    </xf>
    <xf numFmtId="3" fontId="8" fillId="0" borderId="9" xfId="2" applyNumberFormat="1" applyFont="1" applyFill="1" applyBorder="1" applyAlignment="1" applyProtection="1">
      <alignment horizontal="center" vertical="center" wrapText="1"/>
    </xf>
    <xf numFmtId="164" fontId="11" fillId="0" borderId="0" xfId="2" applyFont="1" applyAlignment="1">
      <alignment vertical="center"/>
    </xf>
    <xf numFmtId="3" fontId="7" fillId="0" borderId="27" xfId="2" applyNumberFormat="1" applyFont="1" applyFill="1" applyBorder="1" applyAlignment="1" applyProtection="1">
      <alignment vertical="center" wrapText="1"/>
    </xf>
    <xf numFmtId="164" fontId="8" fillId="0" borderId="9" xfId="2" applyFont="1" applyFill="1" applyBorder="1" applyAlignment="1" applyProtection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64" fontId="8" fillId="0" borderId="2" xfId="2" applyFont="1" applyFill="1" applyBorder="1" applyAlignment="1" applyProtection="1">
      <alignment horizontal="center" vertical="center" wrapText="1"/>
    </xf>
    <xf numFmtId="164" fontId="8" fillId="0" borderId="34" xfId="2" applyFont="1" applyFill="1" applyBorder="1" applyAlignment="1" applyProtection="1">
      <alignment horizontal="center" vertical="center" wrapText="1"/>
    </xf>
    <xf numFmtId="164" fontId="8" fillId="0" borderId="7" xfId="2" applyFont="1" applyFill="1" applyBorder="1" applyAlignment="1" applyProtection="1">
      <alignment horizontal="center" vertical="center" wrapText="1"/>
    </xf>
    <xf numFmtId="164" fontId="8" fillId="0" borderId="35" xfId="2" applyFont="1" applyFill="1" applyBorder="1" applyAlignment="1" applyProtection="1">
      <alignment horizontal="center" vertical="center" wrapText="1"/>
    </xf>
    <xf numFmtId="164" fontId="7" fillId="0" borderId="2" xfId="2" applyFont="1" applyFill="1" applyBorder="1" applyAlignment="1" applyProtection="1">
      <alignment horizontal="center" vertical="center" wrapText="1"/>
    </xf>
    <xf numFmtId="164" fontId="7" fillId="0" borderId="34" xfId="2" applyFont="1" applyFill="1" applyBorder="1" applyAlignment="1" applyProtection="1">
      <alignment horizontal="center" vertical="center" wrapText="1"/>
    </xf>
    <xf numFmtId="164" fontId="7" fillId="0" borderId="7" xfId="2" applyFont="1" applyFill="1" applyBorder="1" applyAlignment="1" applyProtection="1">
      <alignment horizontal="center" vertical="center" wrapText="1"/>
    </xf>
    <xf numFmtId="164" fontId="7" fillId="0" borderId="35" xfId="2" applyFont="1" applyFill="1" applyBorder="1" applyAlignment="1" applyProtection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164" fontId="5" fillId="0" borderId="0" xfId="2" applyFont="1" applyAlignment="1" applyProtection="1">
      <alignment horizontal="center" vertical="center"/>
    </xf>
    <xf numFmtId="164" fontId="4" fillId="0" borderId="9" xfId="2" applyFont="1" applyBorder="1" applyAlignment="1">
      <alignment horizontal="center" vertical="center" textRotation="90" wrapText="1"/>
    </xf>
    <xf numFmtId="164" fontId="7" fillId="0" borderId="12" xfId="2" applyFont="1" applyFill="1" applyBorder="1" applyAlignment="1" applyProtection="1">
      <alignment horizontal="left" vertical="center" wrapText="1"/>
    </xf>
    <xf numFmtId="164" fontId="7" fillId="0" borderId="13" xfId="2" applyFont="1" applyFill="1" applyBorder="1" applyAlignment="1" applyProtection="1">
      <alignment horizontal="left" vertical="center" wrapText="1"/>
    </xf>
    <xf numFmtId="164" fontId="7" fillId="0" borderId="15" xfId="2" applyFont="1" applyFill="1" applyBorder="1" applyAlignment="1" applyProtection="1">
      <alignment horizontal="left" vertical="center" wrapText="1"/>
    </xf>
    <xf numFmtId="164" fontId="7" fillId="0" borderId="16" xfId="2" applyFont="1" applyFill="1" applyBorder="1" applyAlignment="1" applyProtection="1">
      <alignment horizontal="left" vertical="center" wrapText="1"/>
    </xf>
    <xf numFmtId="164" fontId="4" fillId="0" borderId="25" xfId="2" applyFont="1" applyBorder="1" applyAlignment="1">
      <alignment horizontal="center" vertical="center" textRotation="90" wrapText="1"/>
    </xf>
    <xf numFmtId="164" fontId="7" fillId="0" borderId="10" xfId="2" applyFont="1" applyFill="1" applyBorder="1" applyAlignment="1" applyProtection="1">
      <alignment horizontal="left" vertical="center" wrapText="1"/>
    </xf>
    <xf numFmtId="164" fontId="7" fillId="0" borderId="11" xfId="2" applyFont="1" applyFill="1" applyBorder="1" applyAlignment="1" applyProtection="1">
      <alignment horizontal="left" vertical="center" wrapText="1"/>
    </xf>
    <xf numFmtId="164" fontId="4" fillId="0" borderId="12" xfId="2" applyFont="1" applyBorder="1" applyAlignment="1">
      <alignment horizontal="center" vertical="center" textRotation="90" wrapText="1"/>
    </xf>
    <xf numFmtId="49" fontId="7" fillId="2" borderId="4" xfId="2" applyNumberFormat="1" applyFont="1" applyFill="1" applyBorder="1" applyAlignment="1" applyProtection="1">
      <alignment horizontal="left" vertical="center" wrapText="1"/>
    </xf>
    <xf numFmtId="49" fontId="7" fillId="2" borderId="24" xfId="2" applyNumberFormat="1" applyFont="1" applyFill="1" applyBorder="1" applyAlignment="1" applyProtection="1">
      <alignment horizontal="left" vertical="center" wrapText="1"/>
    </xf>
    <xf numFmtId="164" fontId="4" fillId="0" borderId="1" xfId="2" applyFont="1" applyBorder="1" applyAlignment="1">
      <alignment horizontal="center" vertical="center" textRotation="90" wrapText="1"/>
    </xf>
    <xf numFmtId="164" fontId="4" fillId="0" borderId="20" xfId="2" applyFont="1" applyBorder="1" applyAlignment="1">
      <alignment horizontal="center" vertical="center" textRotation="90" wrapText="1"/>
    </xf>
    <xf numFmtId="164" fontId="4" fillId="0" borderId="6" xfId="2" applyFont="1" applyBorder="1" applyAlignment="1">
      <alignment horizontal="center" vertical="center" textRotation="90" wrapText="1"/>
    </xf>
    <xf numFmtId="164" fontId="8" fillId="0" borderId="2" xfId="2" applyFont="1" applyFill="1" applyBorder="1" applyAlignment="1" applyProtection="1">
      <alignment horizontal="center" vertical="center"/>
    </xf>
    <xf numFmtId="164" fontId="8" fillId="0" borderId="34" xfId="2" applyFont="1" applyFill="1" applyBorder="1" applyAlignment="1" applyProtection="1">
      <alignment horizontal="center" vertical="center"/>
    </xf>
    <xf numFmtId="164" fontId="8" fillId="0" borderId="21" xfId="2" applyFont="1" applyFill="1" applyBorder="1" applyAlignment="1" applyProtection="1">
      <alignment horizontal="center" vertical="center"/>
    </xf>
    <xf numFmtId="164" fontId="8" fillId="0" borderId="36" xfId="2" applyFont="1" applyFill="1" applyBorder="1" applyAlignment="1" applyProtection="1">
      <alignment horizontal="center" vertical="center"/>
    </xf>
    <xf numFmtId="164" fontId="8" fillId="0" borderId="7" xfId="2" applyFont="1" applyFill="1" applyBorder="1" applyAlignment="1" applyProtection="1">
      <alignment horizontal="center" vertical="center"/>
    </xf>
    <xf numFmtId="164" fontId="8" fillId="0" borderId="35" xfId="2" applyFont="1" applyFill="1" applyBorder="1" applyAlignment="1" applyProtection="1">
      <alignment horizontal="center" vertical="center"/>
    </xf>
    <xf numFmtId="164" fontId="7" fillId="0" borderId="4" xfId="2" applyFont="1" applyFill="1" applyBorder="1" applyAlignment="1" applyProtection="1">
      <alignment horizontal="left" vertical="center" wrapText="1"/>
    </xf>
    <xf numFmtId="164" fontId="7" fillId="0" borderId="24" xfId="2" applyFont="1" applyFill="1" applyBorder="1" applyAlignment="1" applyProtection="1">
      <alignment horizontal="left" vertical="center" wrapText="1"/>
    </xf>
    <xf numFmtId="49" fontId="7" fillId="0" borderId="37" xfId="2" applyNumberFormat="1" applyFont="1" applyFill="1" applyBorder="1" applyAlignment="1" applyProtection="1">
      <alignment horizontal="left" vertical="center" wrapText="1"/>
    </xf>
    <xf numFmtId="49" fontId="7" fillId="0" borderId="22" xfId="2" applyNumberFormat="1" applyFont="1" applyFill="1" applyBorder="1" applyAlignment="1" applyProtection="1">
      <alignment horizontal="left" vertical="center" wrapText="1"/>
    </xf>
  </cellXfs>
  <cellStyles count="3">
    <cellStyle name="Normalny" xfId="0" builtinId="0"/>
    <cellStyle name="Normalny_For_1_5" xfId="1" xr:uid="{00000000-0005-0000-0000-000001000000}"/>
    <cellStyle name="Normalny_GM1298-N" xfId="2" xr:uid="{00000000-0005-0000-0000-000002000000}"/>
  </cellStyles>
  <dxfs count="3"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2:E18"/>
  <sheetViews>
    <sheetView topLeftCell="A4" workbookViewId="0">
      <selection activeCell="D15" sqref="D15"/>
    </sheetView>
  </sheetViews>
  <sheetFormatPr defaultColWidth="8" defaultRowHeight="15.75" x14ac:dyDescent="0.25"/>
  <cols>
    <col min="1" max="1" width="4.42578125" style="1" customWidth="1"/>
    <col min="2" max="2" width="14" style="1" customWidth="1"/>
    <col min="3" max="3" width="21.85546875" style="1" customWidth="1"/>
    <col min="4" max="5" width="14.5703125" style="1" customWidth="1"/>
    <col min="6" max="16384" width="8" style="1"/>
  </cols>
  <sheetData>
    <row r="2" spans="1:5" x14ac:dyDescent="0.25">
      <c r="E2" s="69" t="s">
        <v>8</v>
      </c>
    </row>
    <row r="3" spans="1:5" x14ac:dyDescent="0.25">
      <c r="A3" s="68" t="s">
        <v>72</v>
      </c>
    </row>
    <row r="6" spans="1:5" x14ac:dyDescent="0.25">
      <c r="A6" s="2" t="s">
        <v>61</v>
      </c>
      <c r="B6" s="2"/>
      <c r="C6" s="2"/>
      <c r="D6" s="2"/>
      <c r="E6" s="2"/>
    </row>
    <row r="7" spans="1:5" x14ac:dyDescent="0.25">
      <c r="A7" s="3" t="s">
        <v>86</v>
      </c>
      <c r="B7" s="3"/>
      <c r="C7" s="3"/>
      <c r="D7" s="3"/>
      <c r="E7" s="3"/>
    </row>
    <row r="9" spans="1:5" ht="30" customHeight="1" x14ac:dyDescent="0.25">
      <c r="A9" s="4" t="s">
        <v>0</v>
      </c>
      <c r="B9" s="5" t="s">
        <v>1</v>
      </c>
      <c r="C9" s="6"/>
      <c r="D9" s="7" t="s">
        <v>2</v>
      </c>
      <c r="E9" s="8"/>
    </row>
    <row r="10" spans="1:5" ht="16.5" thickBot="1" x14ac:dyDescent="0.3">
      <c r="A10" s="9"/>
      <c r="B10" s="10"/>
      <c r="C10" s="11"/>
      <c r="D10" s="12" t="s">
        <v>3</v>
      </c>
      <c r="E10" s="12" t="s">
        <v>4</v>
      </c>
    </row>
    <row r="11" spans="1:5" ht="15.75" customHeight="1" x14ac:dyDescent="0.25">
      <c r="A11" s="13">
        <v>1</v>
      </c>
      <c r="B11" s="14" t="s">
        <v>5</v>
      </c>
      <c r="C11" s="15" t="s">
        <v>73</v>
      </c>
      <c r="D11" s="16">
        <v>454</v>
      </c>
      <c r="E11" s="17">
        <v>319</v>
      </c>
    </row>
    <row r="12" spans="1:5" ht="15.75" customHeight="1" x14ac:dyDescent="0.25">
      <c r="A12" s="13">
        <v>2</v>
      </c>
      <c r="B12" s="22" t="s">
        <v>6</v>
      </c>
      <c r="C12" s="15" t="s">
        <v>74</v>
      </c>
      <c r="D12" s="20">
        <v>159</v>
      </c>
      <c r="E12" s="21">
        <v>114</v>
      </c>
    </row>
    <row r="13" spans="1:5" ht="15.75" customHeight="1" x14ac:dyDescent="0.25">
      <c r="A13" s="13">
        <v>3</v>
      </c>
      <c r="B13" s="22" t="s">
        <v>6</v>
      </c>
      <c r="C13" s="15" t="s">
        <v>75</v>
      </c>
      <c r="D13" s="20">
        <v>107</v>
      </c>
      <c r="E13" s="21">
        <v>69</v>
      </c>
    </row>
    <row r="14" spans="1:5" ht="15.75" customHeight="1" x14ac:dyDescent="0.25">
      <c r="A14" s="13">
        <v>4</v>
      </c>
      <c r="B14" s="22" t="s">
        <v>6</v>
      </c>
      <c r="C14" s="15" t="s">
        <v>73</v>
      </c>
      <c r="D14" s="18">
        <v>196</v>
      </c>
      <c r="E14" s="19">
        <v>130</v>
      </c>
    </row>
    <row r="15" spans="1:5" ht="15.75" customHeight="1" x14ac:dyDescent="0.25">
      <c r="A15" s="13">
        <v>5</v>
      </c>
      <c r="B15" s="22" t="s">
        <v>6</v>
      </c>
      <c r="C15" s="70" t="s">
        <v>76</v>
      </c>
      <c r="D15" s="96">
        <v>150</v>
      </c>
      <c r="E15" s="97">
        <v>103</v>
      </c>
    </row>
    <row r="16" spans="1:5" ht="15.75" customHeight="1" thickBot="1" x14ac:dyDescent="0.3">
      <c r="A16" s="13">
        <v>6</v>
      </c>
      <c r="B16" s="22" t="s">
        <v>6</v>
      </c>
      <c r="C16" s="23" t="s">
        <v>77</v>
      </c>
      <c r="D16" s="24">
        <v>97</v>
      </c>
      <c r="E16" s="25">
        <v>74</v>
      </c>
    </row>
    <row r="17" spans="1:5" ht="16.5" thickBot="1" x14ac:dyDescent="0.3">
      <c r="A17" s="26" t="s">
        <v>7</v>
      </c>
      <c r="B17" s="27"/>
      <c r="C17" s="27"/>
      <c r="D17" s="28">
        <f>SUM(D11:D16)</f>
        <v>1163</v>
      </c>
      <c r="E17" s="28">
        <f>SUM(E11:E16)</f>
        <v>809</v>
      </c>
    </row>
    <row r="18" spans="1:5" ht="16.5" thickBot="1" x14ac:dyDescent="0.3">
      <c r="A18" s="26" t="s">
        <v>9</v>
      </c>
      <c r="B18" s="27"/>
      <c r="C18" s="27"/>
      <c r="D18" s="28">
        <f>SUM(D12:D16)</f>
        <v>709</v>
      </c>
      <c r="E18" s="28">
        <f>SUM(E12:E16)</f>
        <v>490</v>
      </c>
    </row>
  </sheetData>
  <phoneticPr fontId="0" type="noConversion"/>
  <printOptions horizontalCentered="1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39997558519241921"/>
    <pageSetUpPr fitToPage="1"/>
  </sheetPr>
  <dimension ref="A1:F11"/>
  <sheetViews>
    <sheetView zoomScaleNormal="100" workbookViewId="0">
      <selection activeCell="F10" sqref="F10"/>
    </sheetView>
  </sheetViews>
  <sheetFormatPr defaultRowHeight="15.75" x14ac:dyDescent="0.25"/>
  <cols>
    <col min="1" max="1" width="21.7109375" style="71" customWidth="1"/>
    <col min="2" max="2" width="35" style="71" customWidth="1"/>
    <col min="3" max="3" width="21.85546875" style="71" customWidth="1"/>
    <col min="4" max="4" width="36.28515625" style="71" customWidth="1"/>
    <col min="5" max="5" width="11.85546875" style="71" customWidth="1"/>
    <col min="6" max="6" width="25.28515625" style="71" customWidth="1"/>
    <col min="7" max="16384" width="9.140625" style="71"/>
  </cols>
  <sheetData>
    <row r="1" spans="1:6" x14ac:dyDescent="0.25">
      <c r="F1" s="72" t="s">
        <v>71</v>
      </c>
    </row>
    <row r="2" spans="1:6" x14ac:dyDescent="0.25">
      <c r="A2" s="73" t="s">
        <v>63</v>
      </c>
      <c r="B2" s="74" t="s">
        <v>78</v>
      </c>
      <c r="C2" s="74" t="s">
        <v>87</v>
      </c>
      <c r="D2" s="75" t="s">
        <v>70</v>
      </c>
      <c r="E2" s="76">
        <v>2022</v>
      </c>
      <c r="F2" s="77"/>
    </row>
    <row r="3" spans="1:6" x14ac:dyDescent="0.25">
      <c r="A3" s="78"/>
      <c r="B3" s="79"/>
      <c r="C3" s="80"/>
      <c r="D3" s="79"/>
      <c r="E3" s="81"/>
      <c r="F3" s="79"/>
    </row>
    <row r="4" spans="1:6" x14ac:dyDescent="0.25">
      <c r="A4" s="82" t="s">
        <v>62</v>
      </c>
      <c r="B4" s="82"/>
      <c r="C4" s="83"/>
      <c r="D4" s="84"/>
      <c r="E4" s="84"/>
      <c r="F4" s="84"/>
    </row>
    <row r="5" spans="1:6" x14ac:dyDescent="0.25">
      <c r="A5" s="85"/>
      <c r="B5" s="86"/>
      <c r="C5" s="79"/>
      <c r="D5" s="80"/>
      <c r="E5" s="80"/>
      <c r="F5" s="80"/>
    </row>
    <row r="6" spans="1:6" x14ac:dyDescent="0.25">
      <c r="A6" s="80"/>
      <c r="B6" s="80"/>
      <c r="C6" s="80"/>
      <c r="D6" s="80"/>
      <c r="E6" s="80"/>
      <c r="F6" s="80"/>
    </row>
    <row r="7" spans="1:6" ht="78.75" x14ac:dyDescent="0.25">
      <c r="A7" s="87" t="s">
        <v>63</v>
      </c>
      <c r="B7" s="88" t="s">
        <v>64</v>
      </c>
      <c r="C7" s="88" t="s">
        <v>65</v>
      </c>
      <c r="D7" s="88" t="s">
        <v>66</v>
      </c>
      <c r="E7" s="88" t="s">
        <v>67</v>
      </c>
      <c r="F7" s="88" t="s">
        <v>68</v>
      </c>
    </row>
    <row r="8" spans="1:6" ht="21" customHeight="1" x14ac:dyDescent="0.25">
      <c r="A8" s="105" t="s">
        <v>69</v>
      </c>
      <c r="B8" s="105"/>
      <c r="C8" s="105"/>
      <c r="D8" s="105"/>
      <c r="E8" s="105"/>
      <c r="F8" s="105"/>
    </row>
    <row r="9" spans="1:6" ht="21" customHeight="1" x14ac:dyDescent="0.25">
      <c r="A9" s="89" t="str">
        <f>B$2</f>
        <v>rypiński</v>
      </c>
      <c r="B9" s="90" t="s">
        <v>88</v>
      </c>
      <c r="C9" s="89" t="s">
        <v>88</v>
      </c>
      <c r="D9" s="91" t="s">
        <v>88</v>
      </c>
      <c r="E9" s="91">
        <v>0</v>
      </c>
      <c r="F9" s="104" t="s">
        <v>88</v>
      </c>
    </row>
    <row r="10" spans="1:6" ht="21" customHeight="1" x14ac:dyDescent="0.25">
      <c r="A10" s="89" t="str">
        <f>B$2</f>
        <v>rypiński</v>
      </c>
      <c r="B10" s="90"/>
      <c r="C10" s="89"/>
      <c r="D10" s="91"/>
      <c r="E10" s="91"/>
      <c r="F10" s="91"/>
    </row>
    <row r="11" spans="1:6" ht="21" customHeight="1" x14ac:dyDescent="0.25">
      <c r="A11" s="89" t="str">
        <f>B$2</f>
        <v>rypiński</v>
      </c>
      <c r="B11" s="92"/>
      <c r="C11" s="93"/>
      <c r="D11" s="94"/>
      <c r="E11" s="95"/>
      <c r="F11" s="94"/>
    </row>
  </sheetData>
  <mergeCells count="1">
    <mergeCell ref="A8:F8"/>
  </mergeCells>
  <phoneticPr fontId="0" type="noConversion"/>
  <conditionalFormatting sqref="B2">
    <cfRule type="expression" dxfId="2" priority="3">
      <formula>$C$3=0</formula>
    </cfRule>
  </conditionalFormatting>
  <conditionalFormatting sqref="C2">
    <cfRule type="expression" dxfId="1" priority="2">
      <formula>$D$3=0</formula>
    </cfRule>
  </conditionalFormatting>
  <conditionalFormatting sqref="D2">
    <cfRule type="expression" dxfId="0" priority="1">
      <formula>$E$3=0</formula>
    </cfRule>
  </conditionalFormatting>
  <dataValidations count="1">
    <dataValidation type="textLength" operator="equal" allowBlank="1" showInputMessage="1" showErrorMessage="1" prompt="Proszę wpisać REGON w formacie XXXXXXXXXXXXXX - 14 cyfrowy" sqref="C10" xr:uid="{00000000-0002-0000-0100-000000000000}">
      <formula1>14</formula1>
    </dataValidation>
  </dataValidation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R52"/>
  <sheetViews>
    <sheetView tabSelected="1" topLeftCell="A40" zoomScaleNormal="100" zoomScaleSheetLayoutView="25" workbookViewId="0">
      <selection activeCell="J57" sqref="J57"/>
    </sheetView>
  </sheetViews>
  <sheetFormatPr defaultColWidth="13.7109375" defaultRowHeight="12.75" x14ac:dyDescent="0.2"/>
  <cols>
    <col min="1" max="1" width="4.42578125" style="29" customWidth="1"/>
    <col min="2" max="2" width="45.7109375" style="29" customWidth="1"/>
    <col min="3" max="3" width="7.140625" style="29" bestFit="1" customWidth="1"/>
    <col min="4" max="4" width="6.7109375" style="29" bestFit="1" customWidth="1"/>
    <col min="5" max="5" width="6.85546875" style="29" bestFit="1" customWidth="1"/>
    <col min="6" max="6" width="7.140625" style="29" bestFit="1" customWidth="1"/>
    <col min="7" max="7" width="6.85546875" style="29" bestFit="1" customWidth="1"/>
    <col min="8" max="8" width="7.140625" style="29" bestFit="1" customWidth="1"/>
    <col min="9" max="9" width="6.85546875" style="29" bestFit="1" customWidth="1"/>
    <col min="10" max="10" width="7.140625" style="29" bestFit="1" customWidth="1"/>
    <col min="11" max="11" width="6.85546875" style="29" bestFit="1" customWidth="1"/>
    <col min="12" max="12" width="7.140625" style="29" bestFit="1" customWidth="1"/>
    <col min="13" max="13" width="6.85546875" style="29" bestFit="1" customWidth="1"/>
    <col min="14" max="14" width="7.140625" style="29" bestFit="1" customWidth="1"/>
    <col min="15" max="15" width="6.85546875" style="29" bestFit="1" customWidth="1"/>
    <col min="16" max="16" width="7.140625" style="29" bestFit="1" customWidth="1"/>
    <col min="17" max="24" width="15.140625" style="29" customWidth="1"/>
    <col min="25" max="25" width="16.28515625" style="29" customWidth="1"/>
    <col min="26" max="26" width="15.140625" style="29" customWidth="1"/>
    <col min="27" max="16384" width="13.7109375" style="29"/>
  </cols>
  <sheetData>
    <row r="1" spans="1:18" ht="16.5" customHeight="1" x14ac:dyDescent="0.2">
      <c r="O1" s="30"/>
      <c r="P1" s="30"/>
    </row>
    <row r="2" spans="1:18" ht="15.75" x14ac:dyDescent="0.2">
      <c r="A2" s="117" t="s">
        <v>89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18" ht="9.75" customHeight="1" x14ac:dyDescent="0.2"/>
    <row r="4" spans="1:18" ht="20.25" customHeight="1" x14ac:dyDescent="0.2">
      <c r="A4" s="132" t="s">
        <v>1</v>
      </c>
      <c r="B4" s="133"/>
      <c r="C4" s="110" t="s">
        <v>72</v>
      </c>
      <c r="D4" s="111"/>
      <c r="E4" s="106" t="s">
        <v>79</v>
      </c>
      <c r="F4" s="107"/>
      <c r="G4" s="106" t="s">
        <v>81</v>
      </c>
      <c r="H4" s="114"/>
      <c r="I4" s="106" t="s">
        <v>82</v>
      </c>
      <c r="J4" s="107"/>
      <c r="K4" s="106" t="s">
        <v>80</v>
      </c>
      <c r="L4" s="107"/>
      <c r="M4" s="106" t="s">
        <v>83</v>
      </c>
      <c r="N4" s="107"/>
      <c r="O4" s="106" t="s">
        <v>84</v>
      </c>
      <c r="P4" s="107"/>
    </row>
    <row r="5" spans="1:18" ht="13.5" customHeight="1" x14ac:dyDescent="0.2">
      <c r="A5" s="134"/>
      <c r="B5" s="135"/>
      <c r="C5" s="112"/>
      <c r="D5" s="113"/>
      <c r="E5" s="108"/>
      <c r="F5" s="109"/>
      <c r="G5" s="115"/>
      <c r="H5" s="116"/>
      <c r="I5" s="108"/>
      <c r="J5" s="109"/>
      <c r="K5" s="108"/>
      <c r="L5" s="109"/>
      <c r="M5" s="108"/>
      <c r="N5" s="109"/>
      <c r="O5" s="108"/>
      <c r="P5" s="109"/>
    </row>
    <row r="6" spans="1:18" x14ac:dyDescent="0.2">
      <c r="A6" s="136"/>
      <c r="B6" s="137"/>
      <c r="C6" s="31" t="s">
        <v>13</v>
      </c>
      <c r="D6" s="31" t="s">
        <v>10</v>
      </c>
      <c r="E6" s="32" t="s">
        <v>13</v>
      </c>
      <c r="F6" s="32" t="s">
        <v>10</v>
      </c>
      <c r="G6" s="103" t="s">
        <v>13</v>
      </c>
      <c r="H6" s="103" t="s">
        <v>10</v>
      </c>
      <c r="I6" s="32" t="s">
        <v>13</v>
      </c>
      <c r="J6" s="32" t="s">
        <v>10</v>
      </c>
      <c r="K6" s="32" t="s">
        <v>13</v>
      </c>
      <c r="L6" s="32" t="s">
        <v>10</v>
      </c>
      <c r="M6" s="32" t="s">
        <v>13</v>
      </c>
      <c r="N6" s="32" t="s">
        <v>10</v>
      </c>
      <c r="O6" s="32" t="s">
        <v>13</v>
      </c>
      <c r="P6" s="32" t="s">
        <v>10</v>
      </c>
      <c r="Q6" s="29" t="s">
        <v>92</v>
      </c>
      <c r="R6" s="29" t="s">
        <v>91</v>
      </c>
    </row>
    <row r="7" spans="1:18" ht="15.95" customHeight="1" x14ac:dyDescent="0.2">
      <c r="A7" s="138" t="s">
        <v>14</v>
      </c>
      <c r="B7" s="139"/>
      <c r="C7" s="33">
        <v>1163</v>
      </c>
      <c r="D7" s="33">
        <v>809</v>
      </c>
      <c r="E7" s="33">
        <v>454</v>
      </c>
      <c r="F7" s="33">
        <v>319</v>
      </c>
      <c r="G7" s="33">
        <v>159</v>
      </c>
      <c r="H7" s="33">
        <v>114</v>
      </c>
      <c r="I7" s="33">
        <v>107</v>
      </c>
      <c r="J7" s="33">
        <v>69</v>
      </c>
      <c r="K7" s="33">
        <v>196</v>
      </c>
      <c r="L7" s="33">
        <v>130</v>
      </c>
      <c r="M7" s="33">
        <v>150</v>
      </c>
      <c r="N7" s="33">
        <v>103</v>
      </c>
      <c r="O7" s="33">
        <v>97</v>
      </c>
      <c r="P7" s="33">
        <v>74</v>
      </c>
      <c r="Q7" s="29" t="s">
        <v>90</v>
      </c>
      <c r="R7" s="29" t="s">
        <v>90</v>
      </c>
    </row>
    <row r="8" spans="1:18" ht="15.95" customHeight="1" x14ac:dyDescent="0.2">
      <c r="A8" s="129" t="s">
        <v>19</v>
      </c>
      <c r="B8" s="34" t="s">
        <v>20</v>
      </c>
      <c r="C8" s="35">
        <v>1003</v>
      </c>
      <c r="D8" s="35">
        <v>679</v>
      </c>
      <c r="E8" s="36">
        <v>385</v>
      </c>
      <c r="F8" s="36">
        <v>261</v>
      </c>
      <c r="G8" s="36">
        <v>139</v>
      </c>
      <c r="H8" s="36">
        <v>97</v>
      </c>
      <c r="I8" s="36">
        <v>97</v>
      </c>
      <c r="J8" s="36">
        <v>62</v>
      </c>
      <c r="K8" s="36">
        <v>168</v>
      </c>
      <c r="L8" s="36">
        <v>105</v>
      </c>
      <c r="M8" s="36">
        <v>132</v>
      </c>
      <c r="N8" s="36">
        <v>89</v>
      </c>
      <c r="O8" s="36">
        <v>82</v>
      </c>
      <c r="P8" s="36">
        <v>65</v>
      </c>
      <c r="Q8" s="29" t="s">
        <v>90</v>
      </c>
      <c r="R8" s="29" t="s">
        <v>90</v>
      </c>
    </row>
    <row r="9" spans="1:18" ht="15.95" customHeight="1" x14ac:dyDescent="0.2">
      <c r="A9" s="130"/>
      <c r="B9" s="37" t="s">
        <v>21</v>
      </c>
      <c r="C9" s="35">
        <v>21</v>
      </c>
      <c r="D9" s="35">
        <v>12</v>
      </c>
      <c r="E9" s="36">
        <v>12</v>
      </c>
      <c r="F9" s="36">
        <v>6</v>
      </c>
      <c r="G9" s="36">
        <v>1</v>
      </c>
      <c r="H9" s="36">
        <v>0</v>
      </c>
      <c r="I9" s="36">
        <v>0</v>
      </c>
      <c r="J9" s="36">
        <v>0</v>
      </c>
      <c r="K9" s="36">
        <v>5</v>
      </c>
      <c r="L9" s="36">
        <v>3</v>
      </c>
      <c r="M9" s="36">
        <v>2</v>
      </c>
      <c r="N9" s="36">
        <v>2</v>
      </c>
      <c r="O9" s="36">
        <v>1</v>
      </c>
      <c r="P9" s="36">
        <v>1</v>
      </c>
      <c r="Q9" s="29" t="s">
        <v>90</v>
      </c>
      <c r="R9" s="29" t="s">
        <v>90</v>
      </c>
    </row>
    <row r="10" spans="1:18" ht="15.95" customHeight="1" x14ac:dyDescent="0.2">
      <c r="A10" s="130"/>
      <c r="B10" s="37" t="s">
        <v>22</v>
      </c>
      <c r="C10" s="35">
        <v>227</v>
      </c>
      <c r="D10" s="35">
        <v>147</v>
      </c>
      <c r="E10" s="36">
        <v>81</v>
      </c>
      <c r="F10" s="36">
        <v>56</v>
      </c>
      <c r="G10" s="36">
        <v>25</v>
      </c>
      <c r="H10" s="36">
        <v>17</v>
      </c>
      <c r="I10" s="36">
        <v>27</v>
      </c>
      <c r="J10" s="36">
        <v>17</v>
      </c>
      <c r="K10" s="36">
        <v>40</v>
      </c>
      <c r="L10" s="36">
        <v>18</v>
      </c>
      <c r="M10" s="36">
        <v>35</v>
      </c>
      <c r="N10" s="36">
        <v>24</v>
      </c>
      <c r="O10" s="36">
        <v>19</v>
      </c>
      <c r="P10" s="36">
        <v>15</v>
      </c>
    </row>
    <row r="11" spans="1:18" ht="22.5" customHeight="1" x14ac:dyDescent="0.2">
      <c r="A11" s="130"/>
      <c r="B11" s="37" t="s">
        <v>23</v>
      </c>
      <c r="C11" s="35">
        <v>43</v>
      </c>
      <c r="D11" s="35">
        <v>29</v>
      </c>
      <c r="E11" s="36">
        <v>18</v>
      </c>
      <c r="F11" s="36">
        <v>13</v>
      </c>
      <c r="G11" s="36">
        <v>6</v>
      </c>
      <c r="H11" s="36">
        <v>4</v>
      </c>
      <c r="I11" s="36">
        <v>4</v>
      </c>
      <c r="J11" s="36">
        <v>2</v>
      </c>
      <c r="K11" s="36">
        <v>5</v>
      </c>
      <c r="L11" s="36">
        <v>3</v>
      </c>
      <c r="M11" s="36">
        <v>6</v>
      </c>
      <c r="N11" s="36">
        <v>4</v>
      </c>
      <c r="O11" s="36">
        <v>4</v>
      </c>
      <c r="P11" s="36">
        <v>3</v>
      </c>
      <c r="Q11" s="29" t="s">
        <v>90</v>
      </c>
      <c r="R11" s="29" t="s">
        <v>90</v>
      </c>
    </row>
    <row r="12" spans="1:18" ht="15.95" customHeight="1" x14ac:dyDescent="0.2">
      <c r="A12" s="130"/>
      <c r="B12" s="37" t="s">
        <v>24</v>
      </c>
      <c r="C12" s="38">
        <v>59</v>
      </c>
      <c r="D12" s="38">
        <v>31</v>
      </c>
      <c r="E12" s="39">
        <v>0</v>
      </c>
      <c r="F12" s="39">
        <v>0</v>
      </c>
      <c r="G12" s="39">
        <v>10</v>
      </c>
      <c r="H12" s="39">
        <v>4</v>
      </c>
      <c r="I12" s="39">
        <v>14</v>
      </c>
      <c r="J12" s="39">
        <v>9</v>
      </c>
      <c r="K12" s="39">
        <v>8</v>
      </c>
      <c r="L12" s="39">
        <v>3</v>
      </c>
      <c r="M12" s="39">
        <v>26</v>
      </c>
      <c r="N12" s="39">
        <v>14</v>
      </c>
      <c r="O12" s="39">
        <v>1</v>
      </c>
      <c r="P12" s="39">
        <v>1</v>
      </c>
      <c r="Q12" s="29" t="s">
        <v>90</v>
      </c>
      <c r="R12" s="29" t="s">
        <v>90</v>
      </c>
    </row>
    <row r="13" spans="1:18" ht="15.95" customHeight="1" x14ac:dyDescent="0.2">
      <c r="A13" s="130"/>
      <c r="B13" s="37" t="s">
        <v>12</v>
      </c>
      <c r="C13" s="35">
        <v>536</v>
      </c>
      <c r="D13" s="40">
        <v>386</v>
      </c>
      <c r="E13" s="36">
        <v>207</v>
      </c>
      <c r="F13" s="36">
        <v>156</v>
      </c>
      <c r="G13" s="36">
        <v>66</v>
      </c>
      <c r="H13" s="36">
        <v>47</v>
      </c>
      <c r="I13" s="36">
        <v>57</v>
      </c>
      <c r="J13" s="36">
        <v>38</v>
      </c>
      <c r="K13" s="36">
        <v>84</v>
      </c>
      <c r="L13" s="36">
        <v>56</v>
      </c>
      <c r="M13" s="36">
        <v>71</v>
      </c>
      <c r="N13" s="36">
        <v>49</v>
      </c>
      <c r="O13" s="36">
        <v>51</v>
      </c>
      <c r="P13" s="36">
        <v>40</v>
      </c>
      <c r="Q13" s="29" t="s">
        <v>90</v>
      </c>
      <c r="R13" s="29" t="s">
        <v>90</v>
      </c>
    </row>
    <row r="14" spans="1:18" ht="15.95" customHeight="1" x14ac:dyDescent="0.2">
      <c r="A14" s="130"/>
      <c r="B14" s="37" t="s">
        <v>17</v>
      </c>
      <c r="C14" s="41">
        <v>253</v>
      </c>
      <c r="D14" s="42">
        <v>208</v>
      </c>
      <c r="E14" s="43">
        <v>104</v>
      </c>
      <c r="F14" s="43">
        <v>87</v>
      </c>
      <c r="G14" s="43">
        <v>29</v>
      </c>
      <c r="H14" s="43">
        <v>23</v>
      </c>
      <c r="I14" s="43">
        <v>19</v>
      </c>
      <c r="J14" s="43">
        <v>14</v>
      </c>
      <c r="K14" s="43">
        <v>47</v>
      </c>
      <c r="L14" s="43">
        <v>43</v>
      </c>
      <c r="M14" s="43">
        <v>27</v>
      </c>
      <c r="N14" s="43">
        <v>21</v>
      </c>
      <c r="O14" s="43">
        <v>27</v>
      </c>
      <c r="P14" s="43">
        <v>20</v>
      </c>
      <c r="Q14" s="29" t="s">
        <v>90</v>
      </c>
      <c r="R14" s="29" t="s">
        <v>90</v>
      </c>
    </row>
    <row r="15" spans="1:18" ht="25.5" customHeight="1" thickBot="1" x14ac:dyDescent="0.25">
      <c r="A15" s="131"/>
      <c r="B15" s="44" t="s">
        <v>53</v>
      </c>
      <c r="C15" s="45" t="s">
        <v>15</v>
      </c>
      <c r="D15" s="38">
        <v>298</v>
      </c>
      <c r="E15" s="45" t="s">
        <v>15</v>
      </c>
      <c r="F15" s="39">
        <v>120</v>
      </c>
      <c r="G15" s="45" t="s">
        <v>15</v>
      </c>
      <c r="H15" s="39">
        <v>42</v>
      </c>
      <c r="I15" s="45" t="s">
        <v>15</v>
      </c>
      <c r="J15" s="39">
        <v>29</v>
      </c>
      <c r="K15" s="45" t="s">
        <v>15</v>
      </c>
      <c r="L15" s="39">
        <v>48</v>
      </c>
      <c r="M15" s="45" t="s">
        <v>15</v>
      </c>
      <c r="N15" s="39">
        <v>31</v>
      </c>
      <c r="O15" s="45" t="s">
        <v>15</v>
      </c>
      <c r="P15" s="39">
        <v>28</v>
      </c>
      <c r="R15" s="29" t="s">
        <v>90</v>
      </c>
    </row>
    <row r="16" spans="1:18" ht="15.95" customHeight="1" thickBot="1" x14ac:dyDescent="0.25">
      <c r="A16" s="140" t="s">
        <v>25</v>
      </c>
      <c r="B16" s="141"/>
      <c r="C16" s="46">
        <v>990</v>
      </c>
      <c r="D16" s="47">
        <v>715</v>
      </c>
      <c r="E16" s="46">
        <v>385</v>
      </c>
      <c r="F16" s="46">
        <v>282</v>
      </c>
      <c r="G16" s="46">
        <v>144</v>
      </c>
      <c r="H16" s="46">
        <v>110</v>
      </c>
      <c r="I16" s="46">
        <v>79</v>
      </c>
      <c r="J16" s="46">
        <v>54</v>
      </c>
      <c r="K16" s="46">
        <v>174</v>
      </c>
      <c r="L16" s="46">
        <v>118</v>
      </c>
      <c r="M16" s="46">
        <v>128</v>
      </c>
      <c r="N16" s="46">
        <v>88</v>
      </c>
      <c r="O16" s="46">
        <v>80</v>
      </c>
      <c r="P16" s="46">
        <v>63</v>
      </c>
      <c r="Q16" s="29" t="s">
        <v>90</v>
      </c>
      <c r="R16" s="29" t="s">
        <v>90</v>
      </c>
    </row>
    <row r="17" spans="1:18" ht="15.95" customHeight="1" x14ac:dyDescent="0.2">
      <c r="A17" s="129" t="s">
        <v>19</v>
      </c>
      <c r="B17" s="48" t="s">
        <v>54</v>
      </c>
      <c r="C17" s="49">
        <v>375</v>
      </c>
      <c r="D17" s="49">
        <v>279</v>
      </c>
      <c r="E17" s="50">
        <v>129</v>
      </c>
      <c r="F17" s="50">
        <v>97</v>
      </c>
      <c r="G17" s="50">
        <v>56</v>
      </c>
      <c r="H17" s="50">
        <v>42</v>
      </c>
      <c r="I17" s="50">
        <v>31</v>
      </c>
      <c r="J17" s="50">
        <v>23</v>
      </c>
      <c r="K17" s="50">
        <v>74</v>
      </c>
      <c r="L17" s="50">
        <v>52</v>
      </c>
      <c r="M17" s="50">
        <v>50</v>
      </c>
      <c r="N17" s="50">
        <v>37</v>
      </c>
      <c r="O17" s="50">
        <v>35</v>
      </c>
      <c r="P17" s="50">
        <v>28</v>
      </c>
      <c r="Q17" s="29" t="s">
        <v>90</v>
      </c>
      <c r="R17" s="29" t="s">
        <v>90</v>
      </c>
    </row>
    <row r="18" spans="1:18" ht="15.95" customHeight="1" x14ac:dyDescent="0.2">
      <c r="A18" s="130"/>
      <c r="B18" s="48" t="s">
        <v>55</v>
      </c>
      <c r="C18" s="49">
        <v>194</v>
      </c>
      <c r="D18" s="49">
        <v>138</v>
      </c>
      <c r="E18" s="50">
        <v>67</v>
      </c>
      <c r="F18" s="50">
        <v>48</v>
      </c>
      <c r="G18" s="50">
        <v>31</v>
      </c>
      <c r="H18" s="50">
        <v>24</v>
      </c>
      <c r="I18" s="50">
        <v>11</v>
      </c>
      <c r="J18" s="50">
        <v>7</v>
      </c>
      <c r="K18" s="50">
        <v>40</v>
      </c>
      <c r="L18" s="50">
        <v>28</v>
      </c>
      <c r="M18" s="50">
        <v>26</v>
      </c>
      <c r="N18" s="50">
        <v>17</v>
      </c>
      <c r="O18" s="50">
        <v>19</v>
      </c>
      <c r="P18" s="50">
        <v>14</v>
      </c>
      <c r="Q18" s="29" t="s">
        <v>90</v>
      </c>
      <c r="R18" s="29" t="s">
        <v>90</v>
      </c>
    </row>
    <row r="19" spans="1:18" ht="15.95" customHeight="1" x14ac:dyDescent="0.2">
      <c r="A19" s="130"/>
      <c r="B19" s="51" t="s">
        <v>56</v>
      </c>
      <c r="C19" s="49">
        <v>637</v>
      </c>
      <c r="D19" s="49">
        <v>496</v>
      </c>
      <c r="E19" s="50">
        <v>258</v>
      </c>
      <c r="F19" s="50">
        <v>199</v>
      </c>
      <c r="G19" s="50">
        <v>94</v>
      </c>
      <c r="H19" s="50">
        <v>78</v>
      </c>
      <c r="I19" s="50">
        <v>48</v>
      </c>
      <c r="J19" s="50">
        <v>36</v>
      </c>
      <c r="K19" s="50">
        <v>108</v>
      </c>
      <c r="L19" s="50">
        <v>85</v>
      </c>
      <c r="M19" s="50">
        <v>78</v>
      </c>
      <c r="N19" s="50">
        <v>57</v>
      </c>
      <c r="O19" s="50">
        <v>51</v>
      </c>
      <c r="P19" s="50">
        <v>41</v>
      </c>
      <c r="Q19" s="29" t="s">
        <v>90</v>
      </c>
      <c r="R19" s="29" t="s">
        <v>90</v>
      </c>
    </row>
    <row r="20" spans="1:18" ht="15.95" customHeight="1" x14ac:dyDescent="0.2">
      <c r="A20" s="130"/>
      <c r="B20" s="51" t="s">
        <v>11</v>
      </c>
      <c r="C20" s="35">
        <v>243</v>
      </c>
      <c r="D20" s="35">
        <v>125</v>
      </c>
      <c r="E20" s="50">
        <v>103</v>
      </c>
      <c r="F20" s="36">
        <v>63</v>
      </c>
      <c r="G20" s="36">
        <v>36</v>
      </c>
      <c r="H20" s="36">
        <v>21</v>
      </c>
      <c r="I20" s="36">
        <v>12</v>
      </c>
      <c r="J20" s="36">
        <v>2</v>
      </c>
      <c r="K20" s="36">
        <v>41</v>
      </c>
      <c r="L20" s="36">
        <v>18</v>
      </c>
      <c r="M20" s="36">
        <v>34</v>
      </c>
      <c r="N20" s="36">
        <v>13</v>
      </c>
      <c r="O20" s="36">
        <v>17</v>
      </c>
      <c r="P20" s="36">
        <v>8</v>
      </c>
      <c r="Q20" s="29" t="s">
        <v>90</v>
      </c>
      <c r="R20" s="29" t="s">
        <v>90</v>
      </c>
    </row>
    <row r="21" spans="1:18" ht="15.95" customHeight="1" x14ac:dyDescent="0.2">
      <c r="A21" s="130"/>
      <c r="B21" s="29" t="s">
        <v>57</v>
      </c>
      <c r="C21" s="35">
        <v>2</v>
      </c>
      <c r="D21" s="35">
        <v>1</v>
      </c>
      <c r="E21" s="50">
        <v>1</v>
      </c>
      <c r="F21" s="36">
        <v>1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1</v>
      </c>
      <c r="P21" s="36">
        <v>0</v>
      </c>
      <c r="Q21" s="29" t="s">
        <v>90</v>
      </c>
      <c r="R21" s="29" t="s">
        <v>90</v>
      </c>
    </row>
    <row r="22" spans="1:18" ht="15.95" customHeight="1" x14ac:dyDescent="0.2">
      <c r="A22" s="130"/>
      <c r="B22" s="51" t="s">
        <v>58</v>
      </c>
      <c r="C22" s="35">
        <v>290</v>
      </c>
      <c r="D22" s="35">
        <v>273</v>
      </c>
      <c r="E22" s="50">
        <v>101</v>
      </c>
      <c r="F22" s="36">
        <v>94</v>
      </c>
      <c r="G22" s="36">
        <v>48</v>
      </c>
      <c r="H22" s="36">
        <v>47</v>
      </c>
      <c r="I22" s="36">
        <v>31</v>
      </c>
      <c r="J22" s="36">
        <v>30</v>
      </c>
      <c r="K22" s="36">
        <v>52</v>
      </c>
      <c r="L22" s="36">
        <v>46</v>
      </c>
      <c r="M22" s="36">
        <v>35</v>
      </c>
      <c r="N22" s="36">
        <v>33</v>
      </c>
      <c r="O22" s="36">
        <v>23</v>
      </c>
      <c r="P22" s="36">
        <v>23</v>
      </c>
      <c r="Q22" s="29" t="s">
        <v>90</v>
      </c>
      <c r="R22" s="29" t="s">
        <v>90</v>
      </c>
    </row>
    <row r="23" spans="1:18" ht="28.5" customHeight="1" x14ac:dyDescent="0.2">
      <c r="A23" s="130"/>
      <c r="B23" s="51" t="s">
        <v>59</v>
      </c>
      <c r="C23" s="35">
        <v>2</v>
      </c>
      <c r="D23" s="35">
        <v>2</v>
      </c>
      <c r="E23" s="50">
        <v>1</v>
      </c>
      <c r="F23" s="36">
        <v>1</v>
      </c>
      <c r="G23" s="36">
        <v>0</v>
      </c>
      <c r="H23" s="36">
        <v>0</v>
      </c>
      <c r="I23" s="36">
        <v>1</v>
      </c>
      <c r="J23" s="36">
        <v>1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  <c r="Q23" s="29" t="s">
        <v>90</v>
      </c>
      <c r="R23" s="29" t="s">
        <v>90</v>
      </c>
    </row>
    <row r="24" spans="1:18" ht="15.95" customHeight="1" x14ac:dyDescent="0.2">
      <c r="A24" s="131"/>
      <c r="B24" s="51" t="s">
        <v>60</v>
      </c>
      <c r="C24" s="35">
        <v>75</v>
      </c>
      <c r="D24" s="35">
        <v>53</v>
      </c>
      <c r="E24" s="50">
        <v>41</v>
      </c>
      <c r="F24" s="36">
        <v>29</v>
      </c>
      <c r="G24" s="36">
        <v>7</v>
      </c>
      <c r="H24" s="36">
        <v>4</v>
      </c>
      <c r="I24" s="36">
        <v>3</v>
      </c>
      <c r="J24" s="36">
        <v>2</v>
      </c>
      <c r="K24" s="36">
        <v>12</v>
      </c>
      <c r="L24" s="36">
        <v>8</v>
      </c>
      <c r="M24" s="36">
        <v>7</v>
      </c>
      <c r="N24" s="36">
        <v>5</v>
      </c>
      <c r="O24" s="36">
        <v>5</v>
      </c>
      <c r="P24" s="36">
        <v>5</v>
      </c>
      <c r="Q24" s="29" t="s">
        <v>90</v>
      </c>
      <c r="R24" s="29" t="s">
        <v>90</v>
      </c>
    </row>
    <row r="25" spans="1:18" ht="25.5" customHeight="1" x14ac:dyDescent="0.2">
      <c r="A25" s="127" t="s">
        <v>26</v>
      </c>
      <c r="B25" s="128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98"/>
    </row>
    <row r="26" spans="1:18" ht="15.95" customHeight="1" x14ac:dyDescent="0.2">
      <c r="A26" s="118" t="s">
        <v>18</v>
      </c>
      <c r="B26" s="37" t="s">
        <v>27</v>
      </c>
      <c r="C26" s="35">
        <v>134</v>
      </c>
      <c r="D26" s="35">
        <v>69</v>
      </c>
      <c r="E26" s="50">
        <v>55</v>
      </c>
      <c r="F26" s="36">
        <v>28</v>
      </c>
      <c r="G26" s="36">
        <v>19</v>
      </c>
      <c r="H26" s="36">
        <v>11</v>
      </c>
      <c r="I26" s="36">
        <v>15</v>
      </c>
      <c r="J26" s="36">
        <v>9</v>
      </c>
      <c r="K26" s="36">
        <v>16</v>
      </c>
      <c r="L26" s="36">
        <v>8</v>
      </c>
      <c r="M26" s="36">
        <v>19</v>
      </c>
      <c r="N26" s="36">
        <v>8</v>
      </c>
      <c r="O26" s="36">
        <v>10</v>
      </c>
      <c r="P26" s="36">
        <v>5</v>
      </c>
      <c r="Q26" s="29" t="s">
        <v>90</v>
      </c>
      <c r="R26" s="29" t="s">
        <v>90</v>
      </c>
    </row>
    <row r="27" spans="1:18" ht="15.95" customHeight="1" x14ac:dyDescent="0.2">
      <c r="A27" s="118"/>
      <c r="B27" s="37" t="s">
        <v>28</v>
      </c>
      <c r="C27" s="35">
        <v>172</v>
      </c>
      <c r="D27" s="35">
        <v>99</v>
      </c>
      <c r="E27" s="50">
        <v>67</v>
      </c>
      <c r="F27" s="36">
        <v>43</v>
      </c>
      <c r="G27" s="36">
        <v>25</v>
      </c>
      <c r="H27" s="36">
        <v>11</v>
      </c>
      <c r="I27" s="36">
        <v>24</v>
      </c>
      <c r="J27" s="36">
        <v>14</v>
      </c>
      <c r="K27" s="36">
        <v>31</v>
      </c>
      <c r="L27" s="36">
        <v>12</v>
      </c>
      <c r="M27" s="36">
        <v>18</v>
      </c>
      <c r="N27" s="36">
        <v>16</v>
      </c>
      <c r="O27" s="36">
        <v>7</v>
      </c>
      <c r="P27" s="36">
        <v>3</v>
      </c>
      <c r="Q27" s="29" t="s">
        <v>90</v>
      </c>
      <c r="R27" s="29" t="s">
        <v>90</v>
      </c>
    </row>
    <row r="28" spans="1:18" ht="15.95" customHeight="1" x14ac:dyDescent="0.2">
      <c r="A28" s="118"/>
      <c r="B28" s="37" t="s">
        <v>29</v>
      </c>
      <c r="C28" s="35">
        <v>173</v>
      </c>
      <c r="D28" s="35">
        <v>113</v>
      </c>
      <c r="E28" s="50">
        <v>70</v>
      </c>
      <c r="F28" s="36">
        <v>47</v>
      </c>
      <c r="G28" s="36">
        <v>24</v>
      </c>
      <c r="H28" s="36">
        <v>18</v>
      </c>
      <c r="I28" s="36">
        <v>11</v>
      </c>
      <c r="J28" s="36">
        <v>6</v>
      </c>
      <c r="K28" s="36">
        <v>28</v>
      </c>
      <c r="L28" s="36">
        <v>14</v>
      </c>
      <c r="M28" s="36">
        <v>17</v>
      </c>
      <c r="N28" s="36">
        <v>8</v>
      </c>
      <c r="O28" s="36">
        <v>23</v>
      </c>
      <c r="P28" s="36">
        <v>20</v>
      </c>
      <c r="Q28" s="29">
        <v>174</v>
      </c>
      <c r="R28" s="29" t="s">
        <v>90</v>
      </c>
    </row>
    <row r="29" spans="1:18" ht="15.95" customHeight="1" x14ac:dyDescent="0.2">
      <c r="A29" s="118"/>
      <c r="B29" s="37" t="s">
        <v>30</v>
      </c>
      <c r="C29" s="35">
        <v>206</v>
      </c>
      <c r="D29" s="35">
        <v>145</v>
      </c>
      <c r="E29" s="50">
        <v>70</v>
      </c>
      <c r="F29" s="36">
        <v>48</v>
      </c>
      <c r="G29" s="36">
        <v>21</v>
      </c>
      <c r="H29" s="36">
        <v>14</v>
      </c>
      <c r="I29" s="36">
        <v>19</v>
      </c>
      <c r="J29" s="36">
        <v>11</v>
      </c>
      <c r="K29" s="36">
        <v>39</v>
      </c>
      <c r="L29" s="36">
        <v>26</v>
      </c>
      <c r="M29" s="36">
        <v>34</v>
      </c>
      <c r="N29" s="36">
        <v>28</v>
      </c>
      <c r="O29" s="36">
        <v>23</v>
      </c>
      <c r="P29" s="39">
        <v>18</v>
      </c>
      <c r="Q29" s="29" t="s">
        <v>90</v>
      </c>
      <c r="R29" s="29" t="s">
        <v>90</v>
      </c>
    </row>
    <row r="30" spans="1:18" ht="15.95" customHeight="1" x14ac:dyDescent="0.2">
      <c r="A30" s="118"/>
      <c r="B30" s="37" t="s">
        <v>31</v>
      </c>
      <c r="C30" s="35">
        <v>150</v>
      </c>
      <c r="D30" s="35">
        <v>121</v>
      </c>
      <c r="E30" s="50">
        <v>59</v>
      </c>
      <c r="F30" s="36">
        <v>49</v>
      </c>
      <c r="G30" s="36">
        <v>21</v>
      </c>
      <c r="H30" s="36">
        <v>20</v>
      </c>
      <c r="I30" s="36">
        <v>9</v>
      </c>
      <c r="J30" s="36">
        <v>5</v>
      </c>
      <c r="K30" s="36">
        <v>35</v>
      </c>
      <c r="L30" s="36">
        <v>32</v>
      </c>
      <c r="M30" s="36">
        <v>15</v>
      </c>
      <c r="N30" s="36">
        <v>6</v>
      </c>
      <c r="O30" s="36">
        <v>11</v>
      </c>
      <c r="P30" s="36">
        <v>9</v>
      </c>
      <c r="Q30" s="29" t="s">
        <v>90</v>
      </c>
      <c r="R30" s="29" t="s">
        <v>90</v>
      </c>
    </row>
    <row r="31" spans="1:18" ht="15.95" customHeight="1" x14ac:dyDescent="0.2">
      <c r="A31" s="118"/>
      <c r="B31" s="37" t="s">
        <v>32</v>
      </c>
      <c r="C31" s="35">
        <v>328</v>
      </c>
      <c r="D31" s="35">
        <v>262</v>
      </c>
      <c r="E31" s="50">
        <v>133</v>
      </c>
      <c r="F31" s="36">
        <v>104</v>
      </c>
      <c r="G31" s="36">
        <v>49</v>
      </c>
      <c r="H31" s="36">
        <v>40</v>
      </c>
      <c r="I31" s="36">
        <v>29</v>
      </c>
      <c r="J31" s="36">
        <v>24</v>
      </c>
      <c r="K31" s="36">
        <v>47</v>
      </c>
      <c r="L31" s="36">
        <v>38</v>
      </c>
      <c r="M31" s="36">
        <v>47</v>
      </c>
      <c r="N31" s="36">
        <v>37</v>
      </c>
      <c r="O31" s="36">
        <v>23</v>
      </c>
      <c r="P31" s="36">
        <v>19</v>
      </c>
      <c r="Q31" s="29" t="s">
        <v>90</v>
      </c>
      <c r="R31" s="29" t="s">
        <v>90</v>
      </c>
    </row>
    <row r="32" spans="1:18" ht="18" customHeight="1" x14ac:dyDescent="0.2">
      <c r="A32" s="52" t="s">
        <v>33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98"/>
    </row>
    <row r="33" spans="1:18" ht="15.95" customHeight="1" x14ac:dyDescent="0.2">
      <c r="A33" s="118" t="s">
        <v>18</v>
      </c>
      <c r="B33" s="37" t="s">
        <v>34</v>
      </c>
      <c r="C33" s="35">
        <v>194</v>
      </c>
      <c r="D33" s="35">
        <v>138</v>
      </c>
      <c r="E33" s="50">
        <v>67</v>
      </c>
      <c r="F33" s="36">
        <v>48</v>
      </c>
      <c r="G33" s="36">
        <v>31</v>
      </c>
      <c r="H33" s="36">
        <v>24</v>
      </c>
      <c r="I33" s="36">
        <v>11</v>
      </c>
      <c r="J33" s="36">
        <v>7</v>
      </c>
      <c r="K33" s="36">
        <v>40</v>
      </c>
      <c r="L33" s="36">
        <v>28</v>
      </c>
      <c r="M33" s="36">
        <v>26</v>
      </c>
      <c r="N33" s="36">
        <v>17</v>
      </c>
      <c r="O33" s="36">
        <v>19</v>
      </c>
      <c r="P33" s="36">
        <v>14</v>
      </c>
      <c r="Q33" s="29" t="s">
        <v>90</v>
      </c>
      <c r="R33" s="29" t="s">
        <v>90</v>
      </c>
    </row>
    <row r="34" spans="1:18" ht="15.95" customHeight="1" x14ac:dyDescent="0.2">
      <c r="A34" s="118"/>
      <c r="B34" s="37" t="s">
        <v>35</v>
      </c>
      <c r="C34" s="35">
        <v>348</v>
      </c>
      <c r="D34" s="35">
        <v>270</v>
      </c>
      <c r="E34" s="50">
        <v>122</v>
      </c>
      <c r="F34" s="36">
        <v>92</v>
      </c>
      <c r="G34" s="36">
        <v>47</v>
      </c>
      <c r="H34" s="36">
        <v>34</v>
      </c>
      <c r="I34" s="36">
        <v>49</v>
      </c>
      <c r="J34" s="36">
        <v>38</v>
      </c>
      <c r="K34" s="36">
        <v>61</v>
      </c>
      <c r="L34" s="36">
        <v>46</v>
      </c>
      <c r="M34" s="36">
        <v>43</v>
      </c>
      <c r="N34" s="36">
        <v>39</v>
      </c>
      <c r="O34" s="36">
        <v>26</v>
      </c>
      <c r="P34" s="36">
        <v>21</v>
      </c>
      <c r="Q34" s="29" t="s">
        <v>90</v>
      </c>
      <c r="R34" s="29" t="s">
        <v>90</v>
      </c>
    </row>
    <row r="35" spans="1:18" ht="15.95" customHeight="1" x14ac:dyDescent="0.2">
      <c r="A35" s="118"/>
      <c r="B35" s="37" t="s">
        <v>36</v>
      </c>
      <c r="C35" s="35">
        <v>278</v>
      </c>
      <c r="D35" s="35">
        <v>205</v>
      </c>
      <c r="E35" s="50">
        <v>120</v>
      </c>
      <c r="F35" s="36">
        <v>86</v>
      </c>
      <c r="G35" s="36">
        <v>35</v>
      </c>
      <c r="H35" s="36">
        <v>28</v>
      </c>
      <c r="I35" s="36">
        <v>28</v>
      </c>
      <c r="J35" s="36">
        <v>17</v>
      </c>
      <c r="K35" s="36">
        <v>39</v>
      </c>
      <c r="L35" s="36">
        <v>29</v>
      </c>
      <c r="M35" s="36">
        <v>35</v>
      </c>
      <c r="N35" s="36">
        <v>26</v>
      </c>
      <c r="O35" s="36">
        <v>21</v>
      </c>
      <c r="P35" s="36">
        <v>19</v>
      </c>
      <c r="Q35" s="29" t="s">
        <v>90</v>
      </c>
      <c r="R35" s="29" t="s">
        <v>90</v>
      </c>
    </row>
    <row r="36" spans="1:18" ht="15.95" customHeight="1" x14ac:dyDescent="0.2">
      <c r="A36" s="118"/>
      <c r="B36" s="37" t="s">
        <v>37</v>
      </c>
      <c r="C36" s="35">
        <v>189</v>
      </c>
      <c r="D36" s="35">
        <v>128</v>
      </c>
      <c r="E36" s="50">
        <v>79</v>
      </c>
      <c r="F36" s="36">
        <v>58</v>
      </c>
      <c r="G36" s="36">
        <v>22</v>
      </c>
      <c r="H36" s="36">
        <v>18</v>
      </c>
      <c r="I36" s="36">
        <v>11</v>
      </c>
      <c r="J36" s="36">
        <v>6</v>
      </c>
      <c r="K36" s="36">
        <v>32</v>
      </c>
      <c r="L36" s="36">
        <v>17</v>
      </c>
      <c r="M36" s="36">
        <v>22</v>
      </c>
      <c r="N36" s="36">
        <v>12</v>
      </c>
      <c r="O36" s="36">
        <v>23</v>
      </c>
      <c r="P36" s="36">
        <v>17</v>
      </c>
      <c r="Q36" s="29">
        <v>190</v>
      </c>
      <c r="R36" s="29" t="s">
        <v>90</v>
      </c>
    </row>
    <row r="37" spans="1:18" ht="15.95" customHeight="1" x14ac:dyDescent="0.2">
      <c r="A37" s="118"/>
      <c r="B37" s="37" t="s">
        <v>38</v>
      </c>
      <c r="C37" s="35">
        <v>103</v>
      </c>
      <c r="D37" s="35">
        <v>68</v>
      </c>
      <c r="E37" s="50">
        <v>49</v>
      </c>
      <c r="F37" s="36">
        <v>35</v>
      </c>
      <c r="G37" s="36">
        <v>19</v>
      </c>
      <c r="H37" s="36">
        <v>10</v>
      </c>
      <c r="I37" s="36">
        <v>3</v>
      </c>
      <c r="J37" s="36">
        <v>1</v>
      </c>
      <c r="K37" s="36">
        <v>13</v>
      </c>
      <c r="L37" s="36">
        <v>10</v>
      </c>
      <c r="M37" s="36">
        <v>13</v>
      </c>
      <c r="N37" s="36">
        <v>9</v>
      </c>
      <c r="O37" s="36">
        <v>6</v>
      </c>
      <c r="P37" s="50">
        <v>3</v>
      </c>
      <c r="Q37" s="29" t="s">
        <v>90</v>
      </c>
      <c r="R37" s="29" t="s">
        <v>90</v>
      </c>
    </row>
    <row r="38" spans="1:18" ht="15.95" customHeight="1" x14ac:dyDescent="0.2">
      <c r="A38" s="118"/>
      <c r="B38" s="37" t="s">
        <v>39</v>
      </c>
      <c r="C38" s="35">
        <v>51</v>
      </c>
      <c r="D38" s="63" t="s">
        <v>85</v>
      </c>
      <c r="E38" s="50">
        <v>17</v>
      </c>
      <c r="F38" s="100" t="s">
        <v>85</v>
      </c>
      <c r="G38" s="36">
        <v>5</v>
      </c>
      <c r="H38" s="100" t="s">
        <v>85</v>
      </c>
      <c r="I38" s="36">
        <v>5</v>
      </c>
      <c r="J38" s="100" t="s">
        <v>85</v>
      </c>
      <c r="K38" s="36">
        <v>11</v>
      </c>
      <c r="L38" s="100" t="s">
        <v>85</v>
      </c>
      <c r="M38" s="36">
        <v>11</v>
      </c>
      <c r="N38" s="100" t="s">
        <v>85</v>
      </c>
      <c r="O38" s="36">
        <v>2</v>
      </c>
      <c r="P38" s="100" t="s">
        <v>85</v>
      </c>
      <c r="Q38" s="29" t="s">
        <v>90</v>
      </c>
      <c r="R38" s="29" t="s">
        <v>15</v>
      </c>
    </row>
    <row r="39" spans="1:18" ht="18" customHeight="1" x14ac:dyDescent="0.2">
      <c r="A39" s="54" t="s">
        <v>40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99"/>
    </row>
    <row r="40" spans="1:18" ht="15.95" customHeight="1" x14ac:dyDescent="0.2">
      <c r="A40" s="118" t="s">
        <v>18</v>
      </c>
      <c r="B40" s="51" t="s">
        <v>41</v>
      </c>
      <c r="C40" s="35">
        <v>95</v>
      </c>
      <c r="D40" s="35">
        <v>71</v>
      </c>
      <c r="E40" s="50">
        <v>39</v>
      </c>
      <c r="F40" s="36">
        <v>25</v>
      </c>
      <c r="G40" s="36">
        <v>14</v>
      </c>
      <c r="H40" s="36">
        <v>13</v>
      </c>
      <c r="I40" s="36">
        <v>16</v>
      </c>
      <c r="J40" s="36">
        <v>12</v>
      </c>
      <c r="K40" s="36">
        <v>11</v>
      </c>
      <c r="L40" s="36">
        <v>8</v>
      </c>
      <c r="M40" s="36">
        <v>10</v>
      </c>
      <c r="N40" s="36">
        <v>10</v>
      </c>
      <c r="O40" s="36">
        <v>5</v>
      </c>
      <c r="P40" s="36">
        <v>3</v>
      </c>
      <c r="Q40" s="29" t="s">
        <v>90</v>
      </c>
      <c r="R40" s="29" t="s">
        <v>90</v>
      </c>
    </row>
    <row r="41" spans="1:18" ht="15.95" customHeight="1" x14ac:dyDescent="0.2">
      <c r="A41" s="118"/>
      <c r="B41" s="51" t="s">
        <v>42</v>
      </c>
      <c r="C41" s="35">
        <v>305</v>
      </c>
      <c r="D41" s="35">
        <v>226</v>
      </c>
      <c r="E41" s="50">
        <v>109</v>
      </c>
      <c r="F41" s="36">
        <v>82</v>
      </c>
      <c r="G41" s="36">
        <v>43</v>
      </c>
      <c r="H41" s="36">
        <v>33</v>
      </c>
      <c r="I41" s="36">
        <v>28</v>
      </c>
      <c r="J41" s="36">
        <v>16</v>
      </c>
      <c r="K41" s="36">
        <v>60</v>
      </c>
      <c r="L41" s="36">
        <v>48</v>
      </c>
      <c r="M41" s="36">
        <v>37</v>
      </c>
      <c r="N41" s="36">
        <v>24</v>
      </c>
      <c r="O41" s="36">
        <v>28</v>
      </c>
      <c r="P41" s="36">
        <v>23</v>
      </c>
      <c r="Q41" s="29" t="s">
        <v>90</v>
      </c>
      <c r="R41" s="29" t="s">
        <v>90</v>
      </c>
    </row>
    <row r="42" spans="1:18" ht="15.95" customHeight="1" x14ac:dyDescent="0.2">
      <c r="A42" s="118"/>
      <c r="B42" s="51" t="s">
        <v>43</v>
      </c>
      <c r="C42" s="35">
        <v>133</v>
      </c>
      <c r="D42" s="35">
        <v>106</v>
      </c>
      <c r="E42" s="50">
        <v>61</v>
      </c>
      <c r="F42" s="36">
        <v>48</v>
      </c>
      <c r="G42" s="36">
        <v>17</v>
      </c>
      <c r="H42" s="36">
        <v>14</v>
      </c>
      <c r="I42" s="36">
        <v>12</v>
      </c>
      <c r="J42" s="36">
        <v>11</v>
      </c>
      <c r="K42" s="36">
        <v>18</v>
      </c>
      <c r="L42" s="36">
        <v>12</v>
      </c>
      <c r="M42" s="36">
        <v>24</v>
      </c>
      <c r="N42" s="36">
        <v>20</v>
      </c>
      <c r="O42" s="36">
        <v>1</v>
      </c>
      <c r="P42" s="36">
        <v>1</v>
      </c>
      <c r="Q42" s="29" t="s">
        <v>90</v>
      </c>
      <c r="R42" s="29" t="s">
        <v>90</v>
      </c>
    </row>
    <row r="43" spans="1:18" ht="15.95" customHeight="1" x14ac:dyDescent="0.2">
      <c r="A43" s="118"/>
      <c r="B43" s="51" t="s">
        <v>44</v>
      </c>
      <c r="C43" s="35">
        <v>244</v>
      </c>
      <c r="D43" s="35">
        <v>166</v>
      </c>
      <c r="E43" s="50">
        <v>95</v>
      </c>
      <c r="F43" s="36">
        <v>65</v>
      </c>
      <c r="G43" s="36">
        <v>41</v>
      </c>
      <c r="H43" s="36">
        <v>28</v>
      </c>
      <c r="I43" s="36">
        <v>19</v>
      </c>
      <c r="J43" s="36">
        <v>11</v>
      </c>
      <c r="K43" s="36">
        <v>41</v>
      </c>
      <c r="L43" s="36">
        <v>25</v>
      </c>
      <c r="M43" s="36">
        <v>28</v>
      </c>
      <c r="N43" s="36">
        <v>20</v>
      </c>
      <c r="O43" s="36">
        <v>20</v>
      </c>
      <c r="P43" s="36">
        <v>17</v>
      </c>
      <c r="Q43" s="29" t="s">
        <v>90</v>
      </c>
      <c r="R43" s="29" t="s">
        <v>90</v>
      </c>
    </row>
    <row r="44" spans="1:18" ht="15.95" customHeight="1" thickBot="1" x14ac:dyDescent="0.25">
      <c r="A44" s="123"/>
      <c r="B44" s="56" t="s">
        <v>45</v>
      </c>
      <c r="C44" s="57">
        <v>386</v>
      </c>
      <c r="D44" s="57">
        <v>240</v>
      </c>
      <c r="E44" s="58">
        <v>150</v>
      </c>
      <c r="F44" s="36">
        <v>99</v>
      </c>
      <c r="G44" s="58">
        <v>44</v>
      </c>
      <c r="H44" s="58">
        <v>26</v>
      </c>
      <c r="I44" s="58">
        <v>32</v>
      </c>
      <c r="J44" s="58">
        <v>19</v>
      </c>
      <c r="K44" s="58">
        <v>66</v>
      </c>
      <c r="L44" s="36">
        <v>37</v>
      </c>
      <c r="M44" s="58">
        <v>51</v>
      </c>
      <c r="N44" s="36">
        <v>29</v>
      </c>
      <c r="O44" s="58">
        <v>43</v>
      </c>
      <c r="P44" s="58">
        <v>30</v>
      </c>
      <c r="Q44" s="29">
        <v>387</v>
      </c>
      <c r="R44" s="29" t="s">
        <v>90</v>
      </c>
    </row>
    <row r="45" spans="1:18" ht="26.25" customHeight="1" thickBot="1" x14ac:dyDescent="0.25">
      <c r="A45" s="124" t="s">
        <v>46</v>
      </c>
      <c r="B45" s="125"/>
      <c r="C45" s="101">
        <v>1178</v>
      </c>
      <c r="D45" s="60" t="s">
        <v>15</v>
      </c>
      <c r="E45" s="102">
        <v>704</v>
      </c>
      <c r="F45" s="60" t="s">
        <v>15</v>
      </c>
      <c r="G45" s="102">
        <v>67</v>
      </c>
      <c r="H45" s="60" t="s">
        <v>15</v>
      </c>
      <c r="I45" s="102">
        <v>120</v>
      </c>
      <c r="J45" s="60" t="s">
        <v>15</v>
      </c>
      <c r="K45" s="102">
        <v>175</v>
      </c>
      <c r="L45" s="60" t="s">
        <v>15</v>
      </c>
      <c r="M45" s="102">
        <v>56</v>
      </c>
      <c r="N45" s="60" t="s">
        <v>15</v>
      </c>
      <c r="O45" s="102">
        <v>56</v>
      </c>
      <c r="P45" s="60" t="s">
        <v>15</v>
      </c>
      <c r="Q45" s="29" t="s">
        <v>90</v>
      </c>
    </row>
    <row r="46" spans="1:18" ht="15.95" customHeight="1" x14ac:dyDescent="0.2">
      <c r="A46" s="126" t="s">
        <v>19</v>
      </c>
      <c r="B46" s="61" t="s">
        <v>47</v>
      </c>
      <c r="C46" s="59">
        <v>442</v>
      </c>
      <c r="D46" s="63" t="s">
        <v>15</v>
      </c>
      <c r="E46" s="50">
        <v>230</v>
      </c>
      <c r="F46" s="63" t="s">
        <v>15</v>
      </c>
      <c r="G46" s="36">
        <v>40</v>
      </c>
      <c r="H46" s="63" t="s">
        <v>15</v>
      </c>
      <c r="I46" s="36">
        <v>37</v>
      </c>
      <c r="J46" s="63" t="s">
        <v>15</v>
      </c>
      <c r="K46" s="36">
        <v>54</v>
      </c>
      <c r="L46" s="63" t="s">
        <v>15</v>
      </c>
      <c r="M46" s="50">
        <v>43</v>
      </c>
      <c r="N46" s="63" t="s">
        <v>15</v>
      </c>
      <c r="O46" s="36">
        <v>38</v>
      </c>
      <c r="P46" s="63" t="s">
        <v>15</v>
      </c>
      <c r="Q46" s="29" t="s">
        <v>90</v>
      </c>
    </row>
    <row r="47" spans="1:18" ht="15.95" customHeight="1" x14ac:dyDescent="0.2">
      <c r="A47" s="126"/>
      <c r="B47" s="61" t="s">
        <v>48</v>
      </c>
      <c r="C47" s="62">
        <v>895</v>
      </c>
      <c r="D47" s="63" t="s">
        <v>15</v>
      </c>
      <c r="E47" s="50">
        <v>567</v>
      </c>
      <c r="F47" s="63" t="s">
        <v>15</v>
      </c>
      <c r="G47" s="36">
        <v>42</v>
      </c>
      <c r="H47" s="63" t="s">
        <v>15</v>
      </c>
      <c r="I47" s="36">
        <v>89</v>
      </c>
      <c r="J47" s="63" t="s">
        <v>15</v>
      </c>
      <c r="K47" s="36">
        <v>144</v>
      </c>
      <c r="L47" s="63" t="s">
        <v>15</v>
      </c>
      <c r="M47" s="50">
        <v>27</v>
      </c>
      <c r="N47" s="63" t="s">
        <v>15</v>
      </c>
      <c r="O47" s="36">
        <v>26</v>
      </c>
      <c r="P47" s="63" t="s">
        <v>15</v>
      </c>
      <c r="Q47" s="29" t="s">
        <v>90</v>
      </c>
    </row>
    <row r="48" spans="1:18" ht="15.95" customHeight="1" x14ac:dyDescent="0.2">
      <c r="A48" s="126"/>
      <c r="B48" s="61" t="s">
        <v>49</v>
      </c>
      <c r="C48" s="62">
        <v>283</v>
      </c>
      <c r="D48" s="63" t="s">
        <v>15</v>
      </c>
      <c r="E48" s="50">
        <v>137</v>
      </c>
      <c r="F48" s="63" t="s">
        <v>15</v>
      </c>
      <c r="G48" s="36">
        <v>25</v>
      </c>
      <c r="H48" s="63" t="s">
        <v>15</v>
      </c>
      <c r="I48" s="36">
        <v>31</v>
      </c>
      <c r="J48" s="63" t="s">
        <v>15</v>
      </c>
      <c r="K48" s="36">
        <v>31</v>
      </c>
      <c r="L48" s="63" t="s">
        <v>15</v>
      </c>
      <c r="M48" s="50">
        <v>29</v>
      </c>
      <c r="N48" s="63" t="s">
        <v>15</v>
      </c>
      <c r="O48" s="36">
        <v>30</v>
      </c>
      <c r="P48" s="63" t="s">
        <v>15</v>
      </c>
      <c r="Q48" s="29" t="s">
        <v>90</v>
      </c>
    </row>
    <row r="49" spans="1:18" ht="15.95" customHeight="1" x14ac:dyDescent="0.2">
      <c r="A49" s="119" t="s">
        <v>16</v>
      </c>
      <c r="B49" s="120"/>
      <c r="C49" s="62">
        <v>650</v>
      </c>
      <c r="D49" s="35">
        <v>331</v>
      </c>
      <c r="E49" s="49">
        <v>273</v>
      </c>
      <c r="F49" s="35">
        <v>140</v>
      </c>
      <c r="G49" s="35">
        <v>79</v>
      </c>
      <c r="H49" s="35">
        <v>40</v>
      </c>
      <c r="I49" s="35">
        <v>76</v>
      </c>
      <c r="J49" s="35">
        <v>47</v>
      </c>
      <c r="K49" s="35">
        <v>97</v>
      </c>
      <c r="L49" s="35">
        <v>47</v>
      </c>
      <c r="M49" s="35">
        <v>68</v>
      </c>
      <c r="N49" s="35">
        <v>37</v>
      </c>
      <c r="O49" s="35">
        <v>57</v>
      </c>
      <c r="P49" s="35">
        <v>20</v>
      </c>
      <c r="Q49" s="29">
        <v>654</v>
      </c>
      <c r="R49" s="29">
        <v>333</v>
      </c>
    </row>
    <row r="50" spans="1:18" ht="15.95" customHeight="1" x14ac:dyDescent="0.2">
      <c r="A50" s="64"/>
      <c r="B50" s="65" t="s">
        <v>50</v>
      </c>
      <c r="C50" s="62">
        <v>163</v>
      </c>
      <c r="D50" s="35">
        <v>65</v>
      </c>
      <c r="E50" s="50">
        <v>72</v>
      </c>
      <c r="F50" s="36">
        <v>34</v>
      </c>
      <c r="G50" s="36">
        <v>19</v>
      </c>
      <c r="H50" s="36">
        <v>8</v>
      </c>
      <c r="I50" s="36">
        <v>14</v>
      </c>
      <c r="J50" s="36">
        <v>0</v>
      </c>
      <c r="K50" s="36">
        <v>31</v>
      </c>
      <c r="L50" s="36">
        <v>9</v>
      </c>
      <c r="M50" s="36">
        <v>17</v>
      </c>
      <c r="N50" s="36">
        <v>11</v>
      </c>
      <c r="O50" s="36">
        <v>10</v>
      </c>
      <c r="P50" s="36">
        <v>3</v>
      </c>
      <c r="Q50" s="29" t="s">
        <v>90</v>
      </c>
      <c r="R50" s="29" t="s">
        <v>90</v>
      </c>
    </row>
    <row r="51" spans="1:18" ht="15.95" customHeight="1" x14ac:dyDescent="0.2">
      <c r="A51" s="119" t="s">
        <v>51</v>
      </c>
      <c r="B51" s="120"/>
      <c r="C51" s="62">
        <v>153</v>
      </c>
      <c r="D51" s="35">
        <v>123</v>
      </c>
      <c r="E51" s="50">
        <v>81</v>
      </c>
      <c r="F51" s="36">
        <v>64</v>
      </c>
      <c r="G51" s="36">
        <v>15</v>
      </c>
      <c r="H51" s="36">
        <v>10</v>
      </c>
      <c r="I51" s="36">
        <v>18</v>
      </c>
      <c r="J51" s="36">
        <v>16</v>
      </c>
      <c r="K51" s="36">
        <v>20</v>
      </c>
      <c r="L51" s="36">
        <v>17</v>
      </c>
      <c r="M51" s="36">
        <v>15</v>
      </c>
      <c r="N51" s="36">
        <v>13</v>
      </c>
      <c r="O51" s="36">
        <v>4</v>
      </c>
      <c r="P51" s="36">
        <v>3</v>
      </c>
      <c r="Q51" s="29" t="s">
        <v>90</v>
      </c>
      <c r="R51" s="29" t="s">
        <v>90</v>
      </c>
    </row>
    <row r="52" spans="1:18" ht="15.95" customHeight="1" thickBot="1" x14ac:dyDescent="0.25">
      <c r="A52" s="121" t="s">
        <v>52</v>
      </c>
      <c r="B52" s="122"/>
      <c r="C52" s="66">
        <v>5</v>
      </c>
      <c r="D52" s="57">
        <v>0</v>
      </c>
      <c r="E52" s="67">
        <v>1</v>
      </c>
      <c r="F52" s="58">
        <v>0</v>
      </c>
      <c r="G52" s="58">
        <v>1</v>
      </c>
      <c r="H52" s="58">
        <v>0</v>
      </c>
      <c r="I52" s="58">
        <v>0</v>
      </c>
      <c r="J52" s="58">
        <v>0</v>
      </c>
      <c r="K52" s="58">
        <v>2</v>
      </c>
      <c r="L52" s="58">
        <v>0</v>
      </c>
      <c r="M52" s="58">
        <v>1</v>
      </c>
      <c r="N52" s="58">
        <v>0</v>
      </c>
      <c r="O52" s="58">
        <v>0</v>
      </c>
      <c r="P52" s="58">
        <v>0</v>
      </c>
      <c r="Q52" s="29" t="s">
        <v>90</v>
      </c>
      <c r="R52" s="29" t="s">
        <v>90</v>
      </c>
    </row>
  </sheetData>
  <mergeCells count="22">
    <mergeCell ref="A2:P2"/>
    <mergeCell ref="A33:A38"/>
    <mergeCell ref="A51:B51"/>
    <mergeCell ref="A52:B52"/>
    <mergeCell ref="A40:A44"/>
    <mergeCell ref="A45:B45"/>
    <mergeCell ref="A46:A48"/>
    <mergeCell ref="A49:B49"/>
    <mergeCell ref="A25:B25"/>
    <mergeCell ref="A26:A31"/>
    <mergeCell ref="A17:A24"/>
    <mergeCell ref="I4:J5"/>
    <mergeCell ref="A4:B6"/>
    <mergeCell ref="A8:A15"/>
    <mergeCell ref="A7:B7"/>
    <mergeCell ref="A16:B16"/>
    <mergeCell ref="M4:N5"/>
    <mergeCell ref="C4:D5"/>
    <mergeCell ref="E4:F5"/>
    <mergeCell ref="O4:P5"/>
    <mergeCell ref="K4:L5"/>
    <mergeCell ref="G4:H5"/>
  </mergeCells>
  <phoneticPr fontId="1" type="noConversion"/>
  <printOptions horizontalCentered="1" verticalCentered="1"/>
  <pageMargins left="0.19685039370078741" right="0.19685039370078741" top="7.874015748031496E-2" bottom="0.19685039370078741" header="0.15748031496062992" footer="0"/>
  <pageSetup paperSize="9" scale="65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Formularz 1</vt:lpstr>
      <vt:lpstr>Formularz 2</vt:lpstr>
      <vt:lpstr>Formularz 3</vt:lpstr>
      <vt:lpstr>'Formularz 3'!Obszar_wydruku</vt:lpstr>
      <vt:lpstr>'Formularz 3'!Tytuły_wydruku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WUP Toruń</dc:creator>
  <cp:lastModifiedBy>Agnieszka Cielicka</cp:lastModifiedBy>
  <cp:lastPrinted>2022-07-26T11:23:04Z</cp:lastPrinted>
  <dcterms:created xsi:type="dcterms:W3CDTF">2000-01-05T11:42:17Z</dcterms:created>
  <dcterms:modified xsi:type="dcterms:W3CDTF">2022-08-01T11:25:01Z</dcterms:modified>
</cp:coreProperties>
</file>